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839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<sst xmlns="http://schemas.openxmlformats.org/spreadsheetml/2006/main" count="196" uniqueCount="74">
  <si>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</si>
  <si>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</si>
  <si>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</si>
  <si>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</si>
  <si>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</si>
  <si>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</si>
  <si>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</si>
  <si>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</si>
  <si>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</si>
  <si>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</si>
  <si>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</si>
  <si>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</si>
  <si>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</si>
  <si>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</si>
  <si>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</si>
  <si>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</si>
  <si>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</si>
  <si>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</si>
  <si>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</si>
  <si>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</si>
  <si>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</si>
  <si>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</si>
  <si>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</si>
  <si>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</si>
  <si>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</si>
  <si>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</si>
  <si>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</si>
  <si>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</si>
  <si>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</si>
  <si>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</si>
  <si>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</si>
  <si>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</si>
  <si>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</si>
  <si>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</si>
  <si>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</si>
  <si>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</si>
  <si>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</si>
  <si>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</si>
  <si>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</si>
  <si>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</si>
  <si>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</si>
  <si>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</si>
  <si>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</si>
  <si>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</si>
  <si>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</si>
  <si>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</si>
  <si>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</si>
  <si>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Предмет</t>
  </si>
  <si>
    <t xml:space="preserve">МБОУ СОШ № 37 г. Пензы </t>
  </si>
  <si>
    <t xml:space="preserve">РФ </t>
  </si>
  <si>
    <t>Мусатова Ксения Константиновна</t>
  </si>
  <si>
    <t>Галкина Анастасия Александровна</t>
  </si>
  <si>
    <t>Краюшкина Мария Евгеньевна</t>
  </si>
  <si>
    <t>история</t>
  </si>
  <si>
    <t>35.00</t>
  </si>
  <si>
    <t>Захаров Артем Алексеевич</t>
  </si>
  <si>
    <t>Колесников Роман Алексеевич</t>
  </si>
  <si>
    <t>Сонина Арина Ярославовна</t>
  </si>
  <si>
    <t>Грунин Никита Павлович</t>
  </si>
  <si>
    <t>Косауров Максим Денисович</t>
  </si>
  <si>
    <t>Кобылина Мария Александровна</t>
  </si>
  <si>
    <t>Молоткова Дарья Сергеевна</t>
  </si>
  <si>
    <t>Белинская Полина Викторовна</t>
  </si>
  <si>
    <t>Демин Егор Никитич</t>
  </si>
  <si>
    <t>Кочетков Захар Александрович</t>
  </si>
  <si>
    <t>Жидкина Екатерина Евгеньевна</t>
  </si>
  <si>
    <t>Сипкина Анастасия евгеньевна</t>
  </si>
  <si>
    <t>Сучков Сергей Ильич</t>
  </si>
  <si>
    <t>Лопатина Алина Владимировна</t>
  </si>
  <si>
    <t>Репьев Артем Романович</t>
  </si>
  <si>
    <t>Сафарова Эльнара Эльвировна</t>
  </si>
  <si>
    <t>Соколова Маргарита Денисовна</t>
  </si>
  <si>
    <t>Шурыгина Валерия Евгеньевна</t>
  </si>
  <si>
    <t>Фролова Юлия Витальевна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</si>
</sst>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right" wrapText="1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6" zoomScaleNormal="96" zoomScalePageLayoutView="0" workbookViewId="0" topLeftCell="A1">
      <selection activeCell="G29" sqref="G29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">
        <f>COUNTA(B5:B7)</f>
        <v>3</v>
      </c>
      <c r="L1" s="1" t="s">
        <v>33</v>
      </c>
      <c r="M1" s="36" t="s">
        <v>47</v>
      </c>
    </row>
    <row r="2" spans="1:13" ht="11.2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35"/>
      <c r="L2" s="1" t="s">
        <v>34</v>
      </c>
      <c r="M2" s="36" t="s">
        <v>41</v>
      </c>
    </row>
    <row r="3" spans="11:13" ht="11.25">
      <c r="K3" s="1" t="s">
        <v>40</v>
      </c>
      <c r="M3" s="36" t="s">
        <v>42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43</v>
      </c>
    </row>
    <row r="5" spans="1:13" s="2" customFormat="1" ht="11.25">
      <c r="A5" s="55">
        <v>1</v>
      </c>
      <c r="B5" s="37" t="s">
        <v>50</v>
      </c>
      <c r="C5" s="37" t="s">
        <v>48</v>
      </c>
      <c r="D5" s="56">
        <v>39022</v>
      </c>
      <c r="E5" s="40" t="s">
        <v>36</v>
      </c>
      <c r="F5" s="40" t="s">
        <v>34</v>
      </c>
      <c r="G5" s="40" t="s">
        <v>53</v>
      </c>
      <c r="H5" s="40">
        <v>10</v>
      </c>
      <c r="I5" s="41">
        <v>38</v>
      </c>
      <c r="K5" s="6">
        <v>6</v>
      </c>
      <c r="M5" s="2" t="s">
        <v>44</v>
      </c>
    </row>
    <row r="6" spans="1:13" s="2" customFormat="1" ht="11.25">
      <c r="A6" s="55">
        <f>IF(COUNTA($B6)&gt;0,$A5+1," ")</f>
        <v>2</v>
      </c>
      <c r="B6" s="37" t="s">
        <v>51</v>
      </c>
      <c r="C6" s="37" t="s">
        <v>48</v>
      </c>
      <c r="D6" s="56">
        <v>38792</v>
      </c>
      <c r="E6" s="37" t="s">
        <v>49</v>
      </c>
      <c r="F6" s="40" t="s">
        <v>34</v>
      </c>
      <c r="G6" s="40" t="s">
        <v>53</v>
      </c>
      <c r="H6" s="40">
        <v>10</v>
      </c>
      <c r="I6" s="41" t="s">
        <v>54</v>
      </c>
      <c r="K6" s="6">
        <v>7</v>
      </c>
      <c r="M6" s="2" t="s">
        <v>45</v>
      </c>
    </row>
    <row r="7" spans="1:13" s="2" customFormat="1" ht="11.25">
      <c r="A7" s="55">
        <f>IF(COUNTA($B7)&gt;0,$A6+1," ")</f>
        <v>3</v>
      </c>
      <c r="B7" s="37" t="s">
        <v>52</v>
      </c>
      <c r="C7" s="37" t="s">
        <v>48</v>
      </c>
      <c r="D7" s="56">
        <v>38857</v>
      </c>
      <c r="E7" s="37" t="s">
        <v>36</v>
      </c>
      <c r="F7" s="40" t="s">
        <v>34</v>
      </c>
      <c r="G7" s="40" t="s">
        <v>53</v>
      </c>
      <c r="H7" s="40">
        <v>10</v>
      </c>
      <c r="I7" s="41">
        <v>56</v>
      </c>
      <c r="K7" s="2">
        <v>8</v>
      </c>
      <c r="M7" s="36" t="s">
        <v>46</v>
      </c>
    </row>
    <row r="8" spans="1:13" s="2" customFormat="1" ht="11.25">
      <c r="A8" s="55">
        <v>4</v>
      </c>
      <c r="B8" s="37" t="s">
        <v>55</v>
      </c>
      <c r="C8" s="37" t="s">
        <v>48</v>
      </c>
      <c r="D8" s="56">
        <v>39049</v>
      </c>
      <c r="E8" s="40" t="s">
        <v>36</v>
      </c>
      <c r="F8" s="40" t="s">
        <v>34</v>
      </c>
      <c r="G8" s="40" t="s">
        <v>53</v>
      </c>
      <c r="H8" s="57">
        <v>9</v>
      </c>
      <c r="I8" s="41">
        <v>29</v>
      </c>
      <c r="K8" s="6">
        <v>6</v>
      </c>
      <c r="M8" s="2" t="s">
        <v>44</v>
      </c>
    </row>
    <row r="9" spans="1:13" s="2" customFormat="1" ht="11.25">
      <c r="A9" s="55">
        <v>5</v>
      </c>
      <c r="B9" s="37" t="s">
        <v>56</v>
      </c>
      <c r="C9" s="37" t="s">
        <v>48</v>
      </c>
      <c r="D9" s="56">
        <v>39294</v>
      </c>
      <c r="E9" s="37" t="s">
        <v>49</v>
      </c>
      <c r="F9" s="40" t="s">
        <v>34</v>
      </c>
      <c r="G9" s="40" t="s">
        <v>53</v>
      </c>
      <c r="H9" s="57">
        <v>9</v>
      </c>
      <c r="I9" s="41">
        <v>25</v>
      </c>
      <c r="K9" s="6">
        <v>7</v>
      </c>
      <c r="M9" s="2" t="s">
        <v>45</v>
      </c>
    </row>
    <row r="10" spans="1:13" s="2" customFormat="1" ht="11.25">
      <c r="A10" s="55">
        <v>6</v>
      </c>
      <c r="B10" s="37" t="s">
        <v>57</v>
      </c>
      <c r="C10" s="37" t="s">
        <v>48</v>
      </c>
      <c r="D10" s="56">
        <v>39813</v>
      </c>
      <c r="E10" s="37" t="s">
        <v>36</v>
      </c>
      <c r="F10" s="40" t="s">
        <v>34</v>
      </c>
      <c r="G10" s="40" t="s">
        <v>53</v>
      </c>
      <c r="H10" s="40">
        <v>8</v>
      </c>
      <c r="I10" s="41">
        <v>30</v>
      </c>
      <c r="K10" s="2">
        <v>8</v>
      </c>
      <c r="M10" s="36" t="s">
        <v>46</v>
      </c>
    </row>
    <row r="11" spans="1:13" s="2" customFormat="1" ht="11.25">
      <c r="A11" s="55">
        <v>7</v>
      </c>
      <c r="B11" s="37" t="s">
        <v>58</v>
      </c>
      <c r="C11" s="37" t="s">
        <v>48</v>
      </c>
      <c r="D11" s="56">
        <v>39519</v>
      </c>
      <c r="E11" s="37" t="s">
        <v>36</v>
      </c>
      <c r="F11" s="40" t="s">
        <v>34</v>
      </c>
      <c r="G11" s="40" t="s">
        <v>53</v>
      </c>
      <c r="H11" s="40">
        <v>8</v>
      </c>
      <c r="I11" s="41">
        <v>27</v>
      </c>
      <c r="K11" s="2">
        <v>8</v>
      </c>
      <c r="M11" s="36" t="s">
        <v>46</v>
      </c>
    </row>
    <row r="12" spans="1:13" s="2" customFormat="1" ht="11.25">
      <c r="A12" s="55">
        <v>8</v>
      </c>
      <c r="B12" s="37" t="s">
        <v>59</v>
      </c>
      <c r="C12" s="37" t="s">
        <v>48</v>
      </c>
      <c r="D12" s="56">
        <v>39735</v>
      </c>
      <c r="E12" s="37" t="s">
        <v>36</v>
      </c>
      <c r="F12" s="40" t="s">
        <v>34</v>
      </c>
      <c r="G12" s="40" t="s">
        <v>53</v>
      </c>
      <c r="H12" s="40">
        <v>8</v>
      </c>
      <c r="I12" s="41">
        <v>27</v>
      </c>
      <c r="K12" s="2">
        <v>8</v>
      </c>
      <c r="M12" s="36" t="s">
        <v>46</v>
      </c>
    </row>
    <row r="13" spans="1:13" s="2" customFormat="1" ht="11.25">
      <c r="A13" s="55">
        <f aca="true" t="shared" si="0" ref="A13:A29">IF(COUNTA($B13)&gt;0,$A12+1," ")</f>
        <v>9</v>
      </c>
      <c r="B13" s="37" t="s">
        <v>62</v>
      </c>
      <c r="C13" s="37" t="s">
        <v>48</v>
      </c>
      <c r="D13" s="56">
        <v>39785</v>
      </c>
      <c r="E13" s="37" t="s">
        <v>36</v>
      </c>
      <c r="F13" s="40" t="s">
        <v>34</v>
      </c>
      <c r="G13" s="40" t="s">
        <v>53</v>
      </c>
      <c r="H13" s="40">
        <v>7</v>
      </c>
      <c r="I13" s="41">
        <v>6</v>
      </c>
      <c r="K13" s="2">
        <v>8</v>
      </c>
      <c r="M13" s="36" t="s">
        <v>46</v>
      </c>
    </row>
    <row r="14" spans="1:13" s="2" customFormat="1" ht="11.25">
      <c r="A14" s="55">
        <f t="shared" si="0"/>
        <v>10</v>
      </c>
      <c r="B14" s="37" t="s">
        <v>63</v>
      </c>
      <c r="C14" s="37" t="s">
        <v>48</v>
      </c>
      <c r="D14" s="56">
        <v>39975</v>
      </c>
      <c r="E14" s="37" t="s">
        <v>36</v>
      </c>
      <c r="F14" s="40" t="s">
        <v>34</v>
      </c>
      <c r="G14" s="40" t="s">
        <v>53</v>
      </c>
      <c r="H14" s="40">
        <v>7</v>
      </c>
      <c r="I14" s="41">
        <v>8</v>
      </c>
      <c r="K14" s="2">
        <v>8</v>
      </c>
      <c r="M14" s="36" t="s">
        <v>46</v>
      </c>
    </row>
    <row r="15" spans="1:13" s="2" customFormat="1" ht="11.25">
      <c r="A15" s="55">
        <f t="shared" si="0"/>
        <v>11</v>
      </c>
      <c r="B15" s="37" t="s">
        <v>64</v>
      </c>
      <c r="C15" s="37" t="s">
        <v>48</v>
      </c>
      <c r="D15" s="56">
        <v>40114</v>
      </c>
      <c r="E15" s="37" t="s">
        <v>36</v>
      </c>
      <c r="F15" s="40" t="s">
        <v>34</v>
      </c>
      <c r="G15" s="40" t="s">
        <v>53</v>
      </c>
      <c r="H15" s="40">
        <v>7</v>
      </c>
      <c r="I15" s="41">
        <v>12</v>
      </c>
      <c r="K15" s="2">
        <v>8</v>
      </c>
      <c r="M15" s="36" t="s">
        <v>46</v>
      </c>
    </row>
    <row r="16" spans="1:13" s="2" customFormat="1" ht="11.25">
      <c r="A16" s="55">
        <f t="shared" si="0"/>
        <v>12</v>
      </c>
      <c r="B16" s="37" t="s">
        <v>65</v>
      </c>
      <c r="C16" s="37" t="s">
        <v>48</v>
      </c>
      <c r="D16" s="56">
        <v>40111</v>
      </c>
      <c r="E16" s="37" t="s">
        <v>36</v>
      </c>
      <c r="F16" s="40" t="s">
        <v>34</v>
      </c>
      <c r="G16" s="40" t="s">
        <v>53</v>
      </c>
      <c r="H16" s="40">
        <v>7</v>
      </c>
      <c r="I16" s="41">
        <v>17</v>
      </c>
      <c r="K16" s="2">
        <v>8</v>
      </c>
      <c r="M16" s="36" t="s">
        <v>46</v>
      </c>
    </row>
    <row r="17" spans="1:13" s="2" customFormat="1" ht="11.25">
      <c r="A17" s="55">
        <f t="shared" si="0"/>
        <v>13</v>
      </c>
      <c r="B17" s="37" t="s">
        <v>66</v>
      </c>
      <c r="C17" s="37" t="s">
        <v>48</v>
      </c>
      <c r="D17" s="56">
        <v>39986</v>
      </c>
      <c r="E17" s="37" t="s">
        <v>36</v>
      </c>
      <c r="F17" s="40" t="s">
        <v>34</v>
      </c>
      <c r="G17" s="40" t="s">
        <v>53</v>
      </c>
      <c r="H17" s="40">
        <v>7</v>
      </c>
      <c r="I17" s="41">
        <v>20</v>
      </c>
      <c r="K17" s="2">
        <v>8</v>
      </c>
      <c r="M17" s="36" t="s">
        <v>46</v>
      </c>
    </row>
    <row r="18" spans="1:13" s="2" customFormat="1" ht="11.25">
      <c r="A18" s="55">
        <f t="shared" si="0"/>
        <v>14</v>
      </c>
      <c r="B18" s="37" t="s">
        <v>67</v>
      </c>
      <c r="C18" s="37" t="s">
        <v>48</v>
      </c>
      <c r="D18" s="56">
        <v>39920</v>
      </c>
      <c r="E18" s="37" t="s">
        <v>36</v>
      </c>
      <c r="F18" s="40" t="s">
        <v>34</v>
      </c>
      <c r="G18" s="40" t="s">
        <v>53</v>
      </c>
      <c r="H18" s="40">
        <v>7</v>
      </c>
      <c r="I18" s="41">
        <v>4</v>
      </c>
      <c r="K18" s="2">
        <v>8</v>
      </c>
      <c r="M18" s="36" t="s">
        <v>46</v>
      </c>
    </row>
    <row r="19" spans="1:13" s="2" customFormat="1" ht="11.25">
      <c r="A19" s="55">
        <f t="shared" si="0"/>
        <v>15</v>
      </c>
      <c r="B19" s="37" t="s">
        <v>60</v>
      </c>
      <c r="C19" s="37" t="s">
        <v>48</v>
      </c>
      <c r="D19" s="56">
        <v>40551</v>
      </c>
      <c r="E19" s="37" t="s">
        <v>36</v>
      </c>
      <c r="F19" s="40" t="s">
        <v>34</v>
      </c>
      <c r="G19" s="40" t="s">
        <v>53</v>
      </c>
      <c r="H19" s="40">
        <v>6</v>
      </c>
      <c r="I19" s="41">
        <v>33</v>
      </c>
      <c r="K19" s="2">
        <v>8</v>
      </c>
      <c r="M19" s="36" t="s">
        <v>46</v>
      </c>
    </row>
    <row r="20" spans="1:13" s="2" customFormat="1" ht="11.25">
      <c r="A20" s="55">
        <f t="shared" si="0"/>
        <v>16</v>
      </c>
      <c r="B20" s="37" t="s">
        <v>61</v>
      </c>
      <c r="C20" s="37" t="s">
        <v>48</v>
      </c>
      <c r="D20" s="56">
        <v>40464</v>
      </c>
      <c r="E20" s="37" t="s">
        <v>36</v>
      </c>
      <c r="F20" s="40" t="s">
        <v>34</v>
      </c>
      <c r="G20" s="40" t="s">
        <v>53</v>
      </c>
      <c r="H20" s="40">
        <v>6</v>
      </c>
      <c r="I20" s="41">
        <v>51</v>
      </c>
      <c r="K20" s="2">
        <v>8</v>
      </c>
      <c r="M20" s="36" t="s">
        <v>46</v>
      </c>
    </row>
    <row r="21" spans="1:13" s="2" customFormat="1" ht="11.25">
      <c r="A21" s="55">
        <f t="shared" si="0"/>
        <v>17</v>
      </c>
      <c r="B21" s="37" t="s">
        <v>68</v>
      </c>
      <c r="C21" s="37" t="s">
        <v>48</v>
      </c>
      <c r="D21" s="56">
        <v>40797</v>
      </c>
      <c r="E21" s="37" t="s">
        <v>36</v>
      </c>
      <c r="F21" s="40" t="s">
        <v>34</v>
      </c>
      <c r="G21" s="40" t="s">
        <v>53</v>
      </c>
      <c r="H21" s="40">
        <v>5</v>
      </c>
      <c r="I21" s="41">
        <v>21</v>
      </c>
      <c r="K21" s="2">
        <v>8</v>
      </c>
      <c r="M21" s="36" t="s">
        <v>46</v>
      </c>
    </row>
    <row r="22" spans="1:13" s="2" customFormat="1" ht="11.25">
      <c r="A22" s="55">
        <f t="shared" si="0"/>
        <v>18</v>
      </c>
      <c r="B22" s="37" t="s">
        <v>69</v>
      </c>
      <c r="C22" s="37" t="s">
        <v>48</v>
      </c>
      <c r="D22" s="56">
        <v>40605</v>
      </c>
      <c r="E22" s="37" t="s">
        <v>36</v>
      </c>
      <c r="F22" s="40" t="s">
        <v>34</v>
      </c>
      <c r="G22" s="40" t="s">
        <v>53</v>
      </c>
      <c r="H22" s="40">
        <v>5</v>
      </c>
      <c r="I22" s="41">
        <v>29</v>
      </c>
      <c r="K22" s="2">
        <v>8</v>
      </c>
      <c r="M22" s="36" t="s">
        <v>46</v>
      </c>
    </row>
    <row r="23" spans="1:13" s="2" customFormat="1" ht="11.25">
      <c r="A23" s="55">
        <f t="shared" si="0"/>
        <v>19</v>
      </c>
      <c r="B23" s="37" t="s">
        <v>70</v>
      </c>
      <c r="C23" s="37" t="s">
        <v>48</v>
      </c>
      <c r="D23" s="56">
        <v>40760</v>
      </c>
      <c r="E23" s="37" t="s">
        <v>36</v>
      </c>
      <c r="F23" s="40" t="s">
        <v>34</v>
      </c>
      <c r="G23" s="40" t="s">
        <v>53</v>
      </c>
      <c r="H23" s="40">
        <v>5</v>
      </c>
      <c r="I23" s="41">
        <v>25</v>
      </c>
      <c r="K23" s="2">
        <v>8</v>
      </c>
      <c r="M23" s="36" t="s">
        <v>46</v>
      </c>
    </row>
    <row r="24" spans="1:13" s="2" customFormat="1" ht="11.25">
      <c r="A24" s="55">
        <f t="shared" si="0"/>
        <v>20</v>
      </c>
      <c r="B24" s="37" t="s">
        <v>71</v>
      </c>
      <c r="C24" s="37" t="s">
        <v>48</v>
      </c>
      <c r="D24" s="56">
        <v>40750</v>
      </c>
      <c r="E24" s="37" t="s">
        <v>36</v>
      </c>
      <c r="F24" s="40" t="s">
        <v>34</v>
      </c>
      <c r="G24" s="40" t="s">
        <v>53</v>
      </c>
      <c r="H24" s="40">
        <v>5</v>
      </c>
      <c r="I24" s="41">
        <v>26</v>
      </c>
      <c r="K24" s="2">
        <v>8</v>
      </c>
      <c r="M24" s="36" t="s">
        <v>46</v>
      </c>
    </row>
    <row r="25" spans="1:13" s="2" customFormat="1" ht="11.25">
      <c r="A25" s="55">
        <f t="shared" si="0"/>
        <v>21</v>
      </c>
      <c r="B25" s="37" t="s">
        <v>72</v>
      </c>
      <c r="C25" s="37" t="s">
        <v>48</v>
      </c>
      <c r="D25" s="56">
        <v>40656</v>
      </c>
      <c r="E25" s="37" t="s">
        <v>36</v>
      </c>
      <c r="F25" s="40" t="s">
        <v>34</v>
      </c>
      <c r="G25" s="40" t="s">
        <v>53</v>
      </c>
      <c r="H25" s="40">
        <v>5</v>
      </c>
      <c r="I25" s="41">
        <v>28</v>
      </c>
      <c r="K25" s="2">
        <v>8</v>
      </c>
      <c r="M25" s="36" t="s">
        <v>46</v>
      </c>
    </row>
    <row r="26" spans="1:13" s="2" customFormat="1" ht="11.25">
      <c r="A26" s="55">
        <f t="shared" si="0"/>
        <v>22</v>
      </c>
      <c r="B26" s="37" t="s">
        <v>73</v>
      </c>
      <c r="C26" s="37" t="s">
        <v>48</v>
      </c>
      <c r="D26" s="56">
        <v>40872</v>
      </c>
      <c r="E26" s="37" t="s">
        <v>36</v>
      </c>
      <c r="F26" s="40" t="s">
        <v>34</v>
      </c>
      <c r="G26" s="40" t="s">
        <v>53</v>
      </c>
      <c r="H26" s="40">
        <v>5</v>
      </c>
      <c r="I26" s="41">
        <v>25</v>
      </c>
      <c r="K26" s="2">
        <v>8</v>
      </c>
      <c r="M26" s="36" t="s">
        <v>46</v>
      </c>
    </row>
    <row r="27" spans="1:13" s="2" customFormat="1" ht="11.25">
      <c r="A27" s="55" t="str">
        <f t="shared" si="0"/>
        <v> </v>
      </c>
      <c r="B27" s="37"/>
      <c r="C27" s="37"/>
      <c r="D27" s="56"/>
      <c r="E27" s="37"/>
      <c r="F27" s="40"/>
      <c r="G27" s="40"/>
      <c r="H27" s="40"/>
      <c r="I27" s="41"/>
      <c r="K27" s="2">
        <v>8</v>
      </c>
      <c r="M27" s="36" t="s">
        <v>46</v>
      </c>
    </row>
    <row r="28" spans="1:13" s="2" customFormat="1" ht="11.25">
      <c r="A28" s="7" t="str">
        <f t="shared" si="0"/>
        <v> </v>
      </c>
      <c r="B28" s="42"/>
      <c r="C28" s="37"/>
      <c r="D28" s="38"/>
      <c r="E28" s="43"/>
      <c r="F28" s="39"/>
      <c r="G28" s="44"/>
      <c r="H28" s="40"/>
      <c r="I28" s="41"/>
      <c r="K28" s="2">
        <v>8</v>
      </c>
      <c r="M28" s="36" t="s">
        <v>46</v>
      </c>
    </row>
    <row r="29" spans="1:13" s="2" customFormat="1" ht="11.25">
      <c r="A29" s="7" t="str">
        <f t="shared" si="0"/>
        <v> </v>
      </c>
      <c r="B29" s="42"/>
      <c r="C29" s="37"/>
      <c r="D29" s="38"/>
      <c r="E29" s="43"/>
      <c r="F29" s="39"/>
      <c r="G29" s="44"/>
      <c r="H29" s="40"/>
      <c r="I29" s="41"/>
      <c r="K29" s="2">
        <v>8</v>
      </c>
      <c r="M29" s="36" t="s">
        <v>46</v>
      </c>
    </row>
    <row r="32" ht="11.25">
      <c r="G32" s="36" t="s">
        <v>53</v>
      </c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G6:G7 G9:G29">
      <formula1>Предметы</formula1>
    </dataValidation>
    <dataValidation type="list" allowBlank="1" showInputMessage="1" showErrorMessage="1" sqref="F5:F29">
      <formula1>$L$1:$L$2</formula1>
    </dataValidation>
    <dataValidation type="list" allowBlank="1" showInputMessage="1" showErrorMessage="1" sqref="K3:K29">
      <formula1>$K$3:$K$10</formula1>
    </dataValidation>
    <dataValidation type="list" allowBlank="1" showInputMessage="1" showErrorMessage="1" sqref="H5:H7 H10:H29">
      <formula1>Класс</formula1>
    </dataValidation>
    <dataValidation type="list" allowBlank="1" showInputMessage="1" showErrorMessage="1" sqref="G5 G8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48" t="s">
        <v>22</v>
      </c>
      <c r="B1" s="48"/>
    </row>
    <row r="3" spans="1:2" ht="12" thickBot="1">
      <c r="A3" s="14" t="s">
        <v>5</v>
      </c>
      <c r="B3" s="34"/>
    </row>
    <row r="4" spans="1:2" ht="11.25">
      <c r="A4" s="15" t="s">
        <v>6</v>
      </c>
      <c r="B4" s="16">
        <f>SUM(B6:B8)</f>
        <v>0</v>
      </c>
    </row>
    <row r="5" spans="1:2" ht="11.25">
      <c r="A5" s="17" t="s">
        <v>7</v>
      </c>
      <c r="B5" s="18"/>
    </row>
    <row r="6" spans="1:2" ht="11.25">
      <c r="A6" s="17" t="s">
        <v>8</v>
      </c>
      <c r="B6" s="27"/>
    </row>
    <row r="7" spans="1:2" ht="11.25">
      <c r="A7" s="17" t="s">
        <v>9</v>
      </c>
      <c r="B7" s="27"/>
    </row>
    <row r="8" spans="1:2" ht="12" thickBot="1">
      <c r="A8" s="19" t="s">
        <v>10</v>
      </c>
      <c r="B8" s="28"/>
    </row>
    <row r="9" spans="1:2" ht="11.25">
      <c r="A9" s="20" t="s">
        <v>11</v>
      </c>
      <c r="B9" s="21">
        <f>SUM(B10:B16)</f>
        <v>0</v>
      </c>
    </row>
    <row r="10" spans="1:2" ht="11.25">
      <c r="A10" s="22" t="s">
        <v>12</v>
      </c>
      <c r="B10" s="27"/>
    </row>
    <row r="11" spans="1:2" ht="11.25">
      <c r="A11" s="22" t="s">
        <v>13</v>
      </c>
      <c r="B11" s="27"/>
    </row>
    <row r="12" spans="1:2" ht="11.25">
      <c r="A12" s="22" t="s">
        <v>14</v>
      </c>
      <c r="B12" s="27"/>
    </row>
    <row r="13" spans="1:2" ht="11.25">
      <c r="A13" s="22" t="s">
        <v>15</v>
      </c>
      <c r="B13" s="27"/>
    </row>
    <row r="14" spans="1:2" ht="11.25">
      <c r="A14" s="22" t="s">
        <v>16</v>
      </c>
      <c r="B14" s="27"/>
    </row>
    <row r="15" spans="1:2" ht="11.25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25" thickBot="1">
      <c r="A17" s="24" t="s">
        <v>19</v>
      </c>
      <c r="B17" s="29"/>
    </row>
    <row r="18" spans="1:2" ht="11.25">
      <c r="A18" s="20" t="s">
        <v>20</v>
      </c>
      <c r="B18" s="21">
        <f>SUM(B20:B26)</f>
        <v>0</v>
      </c>
    </row>
    <row r="19" spans="1:2" ht="11.25">
      <c r="A19" s="22" t="s">
        <v>21</v>
      </c>
      <c r="B19" s="25"/>
    </row>
    <row r="20" spans="1:2" ht="11.25">
      <c r="A20" s="22" t="s">
        <v>12</v>
      </c>
      <c r="B20" s="27"/>
    </row>
    <row r="21" spans="1:2" ht="11.25">
      <c r="A21" s="22" t="s">
        <v>13</v>
      </c>
      <c r="B21" s="27"/>
    </row>
    <row r="22" spans="1:2" ht="11.25">
      <c r="A22" s="22" t="s">
        <v>14</v>
      </c>
      <c r="B22" s="27"/>
    </row>
    <row r="23" spans="1:2" ht="11.25">
      <c r="A23" s="22" t="s">
        <v>15</v>
      </c>
      <c r="B23" s="27"/>
    </row>
    <row r="24" spans="1:2" ht="11.25">
      <c r="A24" s="22" t="s">
        <v>16</v>
      </c>
      <c r="B24" s="27"/>
    </row>
    <row r="25" spans="1:2" ht="11.25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2.5">
      <c r="A27" s="20" t="s">
        <v>31</v>
      </c>
      <c r="B27" s="26"/>
    </row>
    <row r="28" spans="1:2" ht="11.25">
      <c r="A28" s="22" t="s">
        <v>12</v>
      </c>
      <c r="B28" s="30"/>
    </row>
    <row r="29" spans="1:2" ht="11.25">
      <c r="A29" s="22" t="s">
        <v>13</v>
      </c>
      <c r="B29" s="30"/>
    </row>
    <row r="30" spans="1:2" ht="11.25">
      <c r="A30" s="22" t="s">
        <v>14</v>
      </c>
      <c r="B30" s="30"/>
    </row>
    <row r="31" spans="1:2" ht="11.25">
      <c r="A31" s="22" t="s">
        <v>15</v>
      </c>
      <c r="B31" s="30"/>
    </row>
    <row r="32" spans="1:2" ht="11.25">
      <c r="A32" s="22" t="s">
        <v>16</v>
      </c>
      <c r="B32" s="30"/>
    </row>
    <row r="33" spans="1:2" ht="11.25">
      <c r="A33" s="49" t="s">
        <v>23</v>
      </c>
      <c r="B33" s="31"/>
    </row>
    <row r="34" spans="1:2" ht="11.25">
      <c r="A34" s="50"/>
      <c r="B34" s="31"/>
    </row>
    <row r="35" spans="1:2" ht="11.25">
      <c r="A35" s="51"/>
      <c r="B35" s="31"/>
    </row>
    <row r="36" spans="1:2" ht="11.25">
      <c r="A36" s="52" t="s">
        <v>24</v>
      </c>
      <c r="B36" s="31"/>
    </row>
    <row r="37" spans="1:2" ht="11.25">
      <c r="A37" s="52"/>
      <c r="B37" s="32"/>
    </row>
    <row r="38" spans="1:2" ht="12" thickBot="1">
      <c r="A38" s="53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4" t="s">
        <v>25</v>
      </c>
      <c r="B1" s="54"/>
      <c r="C1" s="54"/>
      <c r="D1" s="54"/>
      <c r="E1" s="54"/>
      <c r="F1" s="54"/>
      <c r="G1" s="54"/>
      <c r="H1" s="6">
        <f>COUNTA(B4:B54)</f>
        <v>0</v>
      </c>
    </row>
    <row r="3" spans="1:7" ht="45.7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1.25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1.25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1.25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1.25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1.25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1.25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1.25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1.25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1.25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1.25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1.25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1.25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1.25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1.25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1.25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1.25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1.25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1.25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1.25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1.25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1.25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1.25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1.25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1.25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1.25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1.25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1.25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1.25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1.25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1.25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1.25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1.25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1.25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1.25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1.25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1.25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1.25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1.25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1.25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1.25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1.25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1.25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1.25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1.25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1.25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1.25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1.25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1.25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1.25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1.25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1.25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1.25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1.25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1.25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1.25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1.25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1.25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1.25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1.25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1.25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1.25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1.25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1.25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1.25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1.25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1.25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1.25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1.25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1.25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1.25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1.25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1.25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1.25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1.25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1.25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1.25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1.25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1.25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1.25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1.25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1.25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1.25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1.25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1.25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1.25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1.25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1.25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1.25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1.25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1.25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1.25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1.25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1.25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1.25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1.25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1.25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1.25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1.25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1.25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1.25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1.25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1.25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1.25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1.25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1.25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1.25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1.25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1.25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1.25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1.25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1.25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1.25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1.25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1.25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1.25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1.25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1.25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1.25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1.25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1.25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1.25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1.25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1.25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1.25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1.25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1.25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1.25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1.25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1.25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1.25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1.25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1.25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1.25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1.25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1.25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1.25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1.25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1.25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1.25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1.25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1.25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1.25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1.25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1.25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1.25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1.25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1.25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1.25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1.25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1.25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1.25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1.25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1.25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1.25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1.25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1.25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1.25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1.25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1.25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1.25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1.25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1.25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1.25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1.25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1.25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1.25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1.25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1.25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1.25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1.25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1.25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1.25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1.25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1.25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1.25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1.25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1.25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1.25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1.25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1.25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1.25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1.25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1.25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1.25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1.25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1.25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1.25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1.25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1.25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1.25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1.25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1.25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1.25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1.25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1.25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1.25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1.25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1.25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1.25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1.25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1.25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1.25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1.25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1.25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1.25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1.25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1.25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1.25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1.25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1.25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1.25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1.25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1.25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1.25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1.25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1.25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1.25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1.25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1.25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1.25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1.25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1.25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1.25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1.25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1.25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1.25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1.25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1.25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1.25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1.25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1.25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1.25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1.25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1.25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1.25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1.25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1.25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1.25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1.25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1.25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1.25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1.25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1.25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1.25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1.25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1.25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1.25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1.25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1.25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1.25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1.25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1.25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1.25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1.25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1.25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1.25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1.25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1.25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1.25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1.25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1.25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1.25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1.25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1.25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1.25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1.25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1.25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1.25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1.25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1.25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1.25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1.25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1.25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1.25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1.25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1.25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1.25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1.25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1.25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1.25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1.25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1.25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1.25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1.25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1.25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1.25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1.25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1.25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1.25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1.25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1.25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1.25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1.25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1.25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1.25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1.25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1.25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1.25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1.25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1.25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1.25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1.25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1.25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1.25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1.25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1.25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1.25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1.25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1.25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1.25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1.25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1.25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1.25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1.25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1.25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1.25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1.25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1.25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1.25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1.25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1.25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1.25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1.25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1.25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1.25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1.25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1.25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1.25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1.25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1.25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1.25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1.25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1.25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1.25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1.25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1.25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1.25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1.25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1.25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1.25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1.25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1.25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1.25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1.25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1.25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1.25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1.25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1.25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1.25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1.25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1.25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1.25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1.25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1.25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1.25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1.25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1.25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1.25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1.25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1.25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1.25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1.25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1.25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1.25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1.25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1.25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1.25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1.25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1.25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1.25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1.25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1.25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1.25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1.25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1.25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1.25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1.25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1.25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1.25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1.25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1.25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1.25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1.25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1.25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1.25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1.25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1.25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1.25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1.25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1.25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1.25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1.25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1.25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1.25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1.25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1.25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1.25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1.25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1.25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1.25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1.25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1.25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1.25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1.25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1.25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1.25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1.25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1.25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1.25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1.25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1.25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1.25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1.25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1.25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1.25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1.25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1.25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1.25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1.25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1.25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1.25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1.25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1.25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1.25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1.25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1.25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1.25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1.25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1.25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1.25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1.25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1.25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1.25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1.25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1.25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1.25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1.25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1.25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1.25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1.25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1.25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1.25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1.25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1.25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1.25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1.25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1.25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1.25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1.25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1.25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1.25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1.25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1.25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1.25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1.25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1.25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1.25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1.25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1.25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1.25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1.25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1.25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1.25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1.25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1.25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1.25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1.25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1.25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1.25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1.25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1.25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1.25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1.25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1.25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1.25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1.25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1.25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1.25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1.25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1.25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1.25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1.25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1.25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1.25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1.25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1.25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1.25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1.25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1.25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1.25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1.25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1.25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1.25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1.25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1.25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1.25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1.25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1.25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1.25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1.25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1.25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2022-10-26T05:58:20Z</dcterms:modified>
  <cp:category/>
  <cp:version/>
  <cp:contentType/>
  <cp:contentStatus/>
</cp:coreProperties>
</file>