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<sst xmlns="http://schemas.openxmlformats.org/spreadsheetml/2006/main" count="257" uniqueCount="101">
  <si>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</si>
  <si>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</si>
  <si>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</si>
  <si>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</si>
  <si>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</si>
  <si>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</si>
  <si>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</si>
  <si>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</si>
  <si>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</si>
  <si>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</si>
  <si>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</si>
  <si>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</si>
  <si>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</si>
  <si>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</si>
  <si>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</si>
  <si>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</si>
  <si>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</si>
  <si>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</si>
  <si>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</si>
  <si>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</si>
  <si>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</si>
  <si>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</si>
  <si>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</si>
  <si>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</si>
  <si>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</si>
  <si>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</si>
  <si>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</si>
  <si>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</si>
  <si>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</si>
  <si>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</si>
  <si>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</si>
  <si>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</si>
  <si>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</si>
  <si>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</si>
  <si>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</si>
  <si>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</si>
  <si>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</si>
  <si>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</si>
  <si>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</si>
  <si>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</si>
  <si>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</si>
  <si>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</si>
  <si>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</si>
  <si>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</si>
  <si>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</si>
  <si>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</si>
  <si>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</si>
  <si>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</si>
  <si>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</si>
  <si>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</si>
  <si>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</si>
  <si>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</si>
  <si>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</si>
  <si>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</si>
  <si>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</si>
  <si>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</si>
  <si>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</si>
  <si>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</si>
  <si>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</si>
  <si>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</si>
  <si>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</si>
  <si>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</si>
  <si>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</si>
  <si>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Информатика</t>
  </si>
  <si>
    <t xml:space="preserve">МБОУ СОШ № 37 г. Пензы </t>
  </si>
  <si>
    <t>Фролова Юлия  Витальевна</t>
  </si>
  <si>
    <t>Шурыгина Валерия Евгеньевна</t>
  </si>
  <si>
    <t>Пронькин Кирилл Петрович</t>
  </si>
  <si>
    <t>Христофоров Алексей Евгеньевич</t>
  </si>
  <si>
    <t>Каплун Кирилл Алексеевич</t>
  </si>
  <si>
    <t>Долгова Валерия Александровна</t>
  </si>
  <si>
    <t>Кочетков Захар Александрович</t>
  </si>
  <si>
    <t>Марьянова Дарья Геннадьевна</t>
  </si>
  <si>
    <t>Сучков Сергей Ильич</t>
  </si>
  <si>
    <t>Дёмин Егор Никитич</t>
  </si>
  <si>
    <t>Жидкина Екатерина Евгеньевна</t>
  </si>
  <si>
    <t>Сипкина Анастасия Евгеньевна</t>
  </si>
  <si>
    <t>Якунин Ярослав Владимирович</t>
  </si>
  <si>
    <t>Сивохина Елизавета Витальевна</t>
  </si>
  <si>
    <t>Пичкур Илья Иванович</t>
  </si>
  <si>
    <t>Юнин Тихон Александрович</t>
  </si>
  <si>
    <t>Повалихин Вадим Игоревич</t>
  </si>
  <si>
    <t>Шлычков Матвей Сергеевич</t>
  </si>
  <si>
    <t>Рыжаков Данил Андреевич</t>
  </si>
  <si>
    <t>Грунин Никита Павлович</t>
  </si>
  <si>
    <t>Муратов Тимур Артурович</t>
  </si>
  <si>
    <t>Гришаев Дмитрий Алексеевич</t>
  </si>
  <si>
    <t>Золкин Владислав Юрьевич</t>
  </si>
  <si>
    <t>Цапулин Артём Алексеевич</t>
  </si>
  <si>
    <t>Козин Владислав Александрович</t>
  </si>
  <si>
    <t>Власов Геннадий Анатольевич</t>
  </si>
  <si>
    <t>Илюшин Никита Николаевич</t>
  </si>
  <si>
    <t>Петряйкин Артём Денисов</t>
  </si>
  <si>
    <t>Преображенский Станислав Эдуардович</t>
  </si>
  <si>
    <t>Прохоров Ярослав Андреевич</t>
  </si>
  <si>
    <t>Власов Данила Денисович</t>
  </si>
  <si>
    <t>Колеганов Никита Олегович</t>
  </si>
  <si>
    <t>Колесников Роман Алексеевич</t>
  </si>
  <si>
    <t>Крапивин Игорь Валерьевич</t>
  </si>
  <si>
    <t>Оганесян Артём Максимович</t>
  </si>
  <si>
    <t>Темурян Самвел Аркадьевич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</si>
</sst>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30" zoomScaleNormal="130" zoomScalePageLayoutView="0" workbookViewId="0" topLeftCell="A13">
      <selection activeCell="N14" sqref="N14"/>
    </sheetView>
  </sheetViews>
  <sheetFormatPr defaultColWidth="9.140625" defaultRowHeight="15"/>
  <cols>
    <col min="1" max="1" width="4.421875" style="1" customWidth="1"/>
    <col min="2" max="2" width="31.57421875" style="1" bestFit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4">
        <f>COUNTA(B5:B7)</f>
        <v>3</v>
      </c>
      <c r="L1" s="1" t="s">
        <v>33</v>
      </c>
      <c r="M1" s="35" t="s">
        <v>62</v>
      </c>
    </row>
    <row r="2" spans="1:13" ht="12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4"/>
      <c r="L2" s="1" t="s">
        <v>34</v>
      </c>
      <c r="M2" s="35" t="s">
        <v>42</v>
      </c>
    </row>
    <row r="3" spans="11:13" ht="12">
      <c r="K3" s="1" t="s">
        <v>41</v>
      </c>
      <c r="M3" s="35" t="s">
        <v>43</v>
      </c>
    </row>
    <row r="4" spans="1:13" s="2" customFormat="1" ht="48">
      <c r="A4" s="51" t="s">
        <v>0</v>
      </c>
      <c r="B4" s="51" t="s">
        <v>1</v>
      </c>
      <c r="C4" s="51" t="s">
        <v>38</v>
      </c>
      <c r="D4" s="51" t="s">
        <v>32</v>
      </c>
      <c r="E4" s="51" t="s">
        <v>2</v>
      </c>
      <c r="F4" s="51" t="s">
        <v>35</v>
      </c>
      <c r="G4" s="51" t="s">
        <v>3</v>
      </c>
      <c r="H4" s="51" t="s">
        <v>4</v>
      </c>
      <c r="I4" s="51" t="s">
        <v>37</v>
      </c>
      <c r="J4" s="5"/>
      <c r="K4" s="2">
        <v>5</v>
      </c>
      <c r="M4" s="2" t="s">
        <v>44</v>
      </c>
    </row>
    <row r="5" spans="1:13" s="47" customFormat="1" ht="12">
      <c r="A5" s="52">
        <v>1</v>
      </c>
      <c r="B5" s="53" t="s">
        <v>65</v>
      </c>
      <c r="C5" s="54" t="s">
        <v>64</v>
      </c>
      <c r="D5" s="55">
        <v>40902</v>
      </c>
      <c r="E5" s="56" t="s">
        <v>36</v>
      </c>
      <c r="F5" s="56" t="s">
        <v>34</v>
      </c>
      <c r="G5" s="56" t="s">
        <v>57</v>
      </c>
      <c r="H5" s="56">
        <v>5</v>
      </c>
      <c r="I5" s="57">
        <v>30</v>
      </c>
      <c r="K5" s="48">
        <v>6</v>
      </c>
      <c r="M5" s="47" t="s">
        <v>45</v>
      </c>
    </row>
    <row r="6" spans="1:13" s="47" customFormat="1" ht="12">
      <c r="A6" s="52">
        <v>2</v>
      </c>
      <c r="B6" s="53" t="s">
        <v>66</v>
      </c>
      <c r="C6" s="54" t="s">
        <v>64</v>
      </c>
      <c r="D6" s="55">
        <v>40656</v>
      </c>
      <c r="E6" s="56" t="s">
        <v>36</v>
      </c>
      <c r="F6" s="56" t="s">
        <v>34</v>
      </c>
      <c r="G6" s="56" t="s">
        <v>57</v>
      </c>
      <c r="H6" s="56">
        <v>5</v>
      </c>
      <c r="I6" s="57">
        <v>30</v>
      </c>
      <c r="K6" s="48">
        <v>7</v>
      </c>
      <c r="M6" s="47" t="s">
        <v>46</v>
      </c>
    </row>
    <row r="7" spans="1:13" s="47" customFormat="1" ht="12">
      <c r="A7" s="52">
        <f>IF(COUNTA($B7)&gt;0,$A6+1," ")</f>
        <v>3</v>
      </c>
      <c r="B7" s="53" t="s">
        <v>67</v>
      </c>
      <c r="C7" s="54" t="s">
        <v>64</v>
      </c>
      <c r="D7" s="55">
        <v>40533</v>
      </c>
      <c r="E7" s="56" t="s">
        <v>36</v>
      </c>
      <c r="F7" s="56" t="s">
        <v>34</v>
      </c>
      <c r="G7" s="56" t="s">
        <v>57</v>
      </c>
      <c r="H7" s="56">
        <v>6</v>
      </c>
      <c r="I7" s="57">
        <v>45</v>
      </c>
      <c r="K7" s="47">
        <v>8</v>
      </c>
      <c r="M7" s="49" t="s">
        <v>47</v>
      </c>
    </row>
    <row r="8" spans="1:13" ht="12">
      <c r="A8" s="52">
        <f aca="true" t="shared" si="0" ref="A8:A40">IF(COUNTA($B8)&gt;0,$A7+1," ")</f>
        <v>4</v>
      </c>
      <c r="B8" s="53" t="s">
        <v>68</v>
      </c>
      <c r="C8" s="54" t="s">
        <v>64</v>
      </c>
      <c r="D8" s="55">
        <v>40305</v>
      </c>
      <c r="E8" s="56" t="s">
        <v>36</v>
      </c>
      <c r="F8" s="56" t="s">
        <v>34</v>
      </c>
      <c r="G8" s="56" t="s">
        <v>57</v>
      </c>
      <c r="H8" s="56">
        <v>6</v>
      </c>
      <c r="I8" s="57">
        <v>65</v>
      </c>
      <c r="K8" s="1">
        <v>9</v>
      </c>
      <c r="M8" s="36" t="s">
        <v>48</v>
      </c>
    </row>
    <row r="9" spans="1:13" ht="12">
      <c r="A9" s="52">
        <f t="shared" si="0"/>
        <v>5</v>
      </c>
      <c r="B9" s="53" t="s">
        <v>69</v>
      </c>
      <c r="C9" s="54" t="s">
        <v>64</v>
      </c>
      <c r="D9" s="55">
        <v>40651</v>
      </c>
      <c r="E9" s="56" t="s">
        <v>36</v>
      </c>
      <c r="F9" s="56" t="s">
        <v>34</v>
      </c>
      <c r="G9" s="56" t="s">
        <v>57</v>
      </c>
      <c r="H9" s="56">
        <v>6</v>
      </c>
      <c r="I9" s="57">
        <v>0</v>
      </c>
      <c r="K9" s="1">
        <v>10</v>
      </c>
      <c r="M9" s="36" t="s">
        <v>49</v>
      </c>
    </row>
    <row r="10" spans="1:13" ht="12">
      <c r="A10" s="52">
        <f t="shared" si="0"/>
        <v>6</v>
      </c>
      <c r="B10" s="53" t="s">
        <v>70</v>
      </c>
      <c r="C10" s="54" t="s">
        <v>64</v>
      </c>
      <c r="D10" s="55">
        <v>40169</v>
      </c>
      <c r="E10" s="56" t="s">
        <v>36</v>
      </c>
      <c r="F10" s="56" t="s">
        <v>34</v>
      </c>
      <c r="G10" s="56" t="s">
        <v>57</v>
      </c>
      <c r="H10" s="56">
        <v>7</v>
      </c>
      <c r="I10" s="57">
        <v>60</v>
      </c>
      <c r="K10" s="1">
        <v>11</v>
      </c>
      <c r="M10" s="36" t="s">
        <v>50</v>
      </c>
    </row>
    <row r="11" spans="1:13" ht="12">
      <c r="A11" s="52">
        <f t="shared" si="0"/>
        <v>7</v>
      </c>
      <c r="B11" s="53" t="s">
        <v>71</v>
      </c>
      <c r="C11" s="54" t="s">
        <v>64</v>
      </c>
      <c r="D11" s="55">
        <v>40114</v>
      </c>
      <c r="E11" s="56" t="s">
        <v>36</v>
      </c>
      <c r="F11" s="56" t="s">
        <v>34</v>
      </c>
      <c r="G11" s="56" t="s">
        <v>57</v>
      </c>
      <c r="H11" s="56">
        <v>7</v>
      </c>
      <c r="I11" s="57">
        <v>100</v>
      </c>
      <c r="M11" s="36" t="s">
        <v>51</v>
      </c>
    </row>
    <row r="12" spans="1:13" ht="12">
      <c r="A12" s="52">
        <f t="shared" si="0"/>
        <v>8</v>
      </c>
      <c r="B12" s="53" t="s">
        <v>72</v>
      </c>
      <c r="C12" s="54" t="s">
        <v>64</v>
      </c>
      <c r="D12" s="55">
        <v>40070</v>
      </c>
      <c r="E12" s="56" t="s">
        <v>36</v>
      </c>
      <c r="F12" s="56" t="s">
        <v>34</v>
      </c>
      <c r="G12" s="56" t="s">
        <v>57</v>
      </c>
      <c r="H12" s="56">
        <v>7</v>
      </c>
      <c r="I12" s="57">
        <v>40</v>
      </c>
      <c r="M12" s="36" t="s">
        <v>52</v>
      </c>
    </row>
    <row r="13" spans="1:13" ht="12">
      <c r="A13" s="52">
        <f t="shared" si="0"/>
        <v>9</v>
      </c>
      <c r="B13" s="53" t="s">
        <v>73</v>
      </c>
      <c r="C13" s="54" t="s">
        <v>64</v>
      </c>
      <c r="D13" s="55">
        <v>39920</v>
      </c>
      <c r="E13" s="56" t="s">
        <v>36</v>
      </c>
      <c r="F13" s="56" t="s">
        <v>34</v>
      </c>
      <c r="G13" s="56" t="s">
        <v>57</v>
      </c>
      <c r="H13" s="56">
        <v>7</v>
      </c>
      <c r="I13" s="57">
        <v>35</v>
      </c>
      <c r="M13" s="36" t="s">
        <v>53</v>
      </c>
    </row>
    <row r="14" spans="1:13" ht="12">
      <c r="A14" s="52">
        <f t="shared" si="0"/>
        <v>10</v>
      </c>
      <c r="B14" s="53" t="s">
        <v>74</v>
      </c>
      <c r="C14" s="54" t="s">
        <v>64</v>
      </c>
      <c r="D14" s="55">
        <v>39975</v>
      </c>
      <c r="E14" s="56" t="s">
        <v>36</v>
      </c>
      <c r="F14" s="56" t="s">
        <v>34</v>
      </c>
      <c r="G14" s="56" t="s">
        <v>57</v>
      </c>
      <c r="H14" s="56">
        <v>7</v>
      </c>
      <c r="I14" s="57">
        <v>35</v>
      </c>
      <c r="M14" s="36" t="s">
        <v>54</v>
      </c>
    </row>
    <row r="15" spans="1:13" ht="12">
      <c r="A15" s="52">
        <f t="shared" si="0"/>
        <v>11</v>
      </c>
      <c r="B15" s="53" t="s">
        <v>75</v>
      </c>
      <c r="C15" s="54" t="s">
        <v>64</v>
      </c>
      <c r="D15" s="55">
        <v>40111</v>
      </c>
      <c r="E15" s="56" t="s">
        <v>36</v>
      </c>
      <c r="F15" s="56" t="s">
        <v>34</v>
      </c>
      <c r="G15" s="56" t="s">
        <v>57</v>
      </c>
      <c r="H15" s="56">
        <v>7</v>
      </c>
      <c r="I15" s="57">
        <v>30</v>
      </c>
      <c r="M15" s="36" t="s">
        <v>55</v>
      </c>
    </row>
    <row r="16" spans="1:13" ht="12">
      <c r="A16" s="52">
        <f t="shared" si="0"/>
        <v>12</v>
      </c>
      <c r="B16" s="53" t="s">
        <v>76</v>
      </c>
      <c r="C16" s="54" t="s">
        <v>64</v>
      </c>
      <c r="D16" s="55">
        <v>44734</v>
      </c>
      <c r="E16" s="56" t="s">
        <v>36</v>
      </c>
      <c r="F16" s="56" t="s">
        <v>34</v>
      </c>
      <c r="G16" s="56" t="s">
        <v>57</v>
      </c>
      <c r="H16" s="56">
        <v>7</v>
      </c>
      <c r="I16" s="57">
        <v>25</v>
      </c>
      <c r="M16" s="36" t="s">
        <v>56</v>
      </c>
    </row>
    <row r="17" spans="1:13" ht="12">
      <c r="A17" s="52">
        <f t="shared" si="0"/>
        <v>13</v>
      </c>
      <c r="B17" s="53" t="s">
        <v>77</v>
      </c>
      <c r="C17" s="54" t="s">
        <v>64</v>
      </c>
      <c r="D17" s="55">
        <v>39837</v>
      </c>
      <c r="E17" s="56" t="s">
        <v>36</v>
      </c>
      <c r="F17" s="56" t="s">
        <v>34</v>
      </c>
      <c r="G17" s="56" t="s">
        <v>57</v>
      </c>
      <c r="H17" s="56">
        <v>7</v>
      </c>
      <c r="I17" s="57">
        <v>25</v>
      </c>
      <c r="M17" s="36" t="s">
        <v>39</v>
      </c>
    </row>
    <row r="18" spans="1:13" ht="12">
      <c r="A18" s="52">
        <f t="shared" si="0"/>
        <v>14</v>
      </c>
      <c r="B18" s="53" t="s">
        <v>78</v>
      </c>
      <c r="C18" s="54" t="s">
        <v>64</v>
      </c>
      <c r="D18" s="55">
        <v>40081</v>
      </c>
      <c r="E18" s="56" t="s">
        <v>36</v>
      </c>
      <c r="F18" s="56" t="s">
        <v>34</v>
      </c>
      <c r="G18" s="56" t="s">
        <v>57</v>
      </c>
      <c r="H18" s="56">
        <v>7</v>
      </c>
      <c r="I18" s="57">
        <v>15</v>
      </c>
      <c r="M18" s="36" t="s">
        <v>57</v>
      </c>
    </row>
    <row r="19" spans="1:13" ht="12">
      <c r="A19" s="52">
        <f t="shared" si="0"/>
        <v>15</v>
      </c>
      <c r="B19" s="53" t="s">
        <v>79</v>
      </c>
      <c r="C19" s="54" t="s">
        <v>64</v>
      </c>
      <c r="D19" s="55">
        <v>39946</v>
      </c>
      <c r="E19" s="56" t="s">
        <v>36</v>
      </c>
      <c r="F19" s="56" t="s">
        <v>34</v>
      </c>
      <c r="G19" s="56" t="s">
        <v>57</v>
      </c>
      <c r="H19" s="56">
        <v>7</v>
      </c>
      <c r="I19" s="57">
        <v>0</v>
      </c>
      <c r="M19" s="36" t="s">
        <v>58</v>
      </c>
    </row>
    <row r="20" spans="1:13" ht="12">
      <c r="A20" s="52">
        <f t="shared" si="0"/>
        <v>16</v>
      </c>
      <c r="B20" s="53" t="s">
        <v>80</v>
      </c>
      <c r="C20" s="54" t="s">
        <v>64</v>
      </c>
      <c r="D20" s="55">
        <v>39750</v>
      </c>
      <c r="E20" s="56" t="s">
        <v>36</v>
      </c>
      <c r="F20" s="56" t="s">
        <v>34</v>
      </c>
      <c r="G20" s="56" t="s">
        <v>57</v>
      </c>
      <c r="H20" s="56">
        <v>8</v>
      </c>
      <c r="I20" s="57">
        <v>40</v>
      </c>
      <c r="M20" s="36" t="s">
        <v>59</v>
      </c>
    </row>
    <row r="21" spans="1:13" ht="12">
      <c r="A21" s="52">
        <f t="shared" si="0"/>
        <v>17</v>
      </c>
      <c r="B21" s="53" t="s">
        <v>81</v>
      </c>
      <c r="C21" s="54" t="s">
        <v>64</v>
      </c>
      <c r="D21" s="55">
        <v>39518</v>
      </c>
      <c r="E21" s="56" t="s">
        <v>36</v>
      </c>
      <c r="F21" s="56" t="s">
        <v>34</v>
      </c>
      <c r="G21" s="56" t="s">
        <v>57</v>
      </c>
      <c r="H21" s="56">
        <v>8</v>
      </c>
      <c r="I21" s="57">
        <v>25</v>
      </c>
      <c r="M21" s="36" t="s">
        <v>60</v>
      </c>
    </row>
    <row r="22" spans="1:13" ht="12">
      <c r="A22" s="52">
        <f t="shared" si="0"/>
        <v>18</v>
      </c>
      <c r="B22" s="53" t="s">
        <v>82</v>
      </c>
      <c r="C22" s="54" t="s">
        <v>64</v>
      </c>
      <c r="D22" s="55">
        <v>39474</v>
      </c>
      <c r="E22" s="56" t="s">
        <v>36</v>
      </c>
      <c r="F22" s="56" t="s">
        <v>34</v>
      </c>
      <c r="G22" s="56" t="s">
        <v>57</v>
      </c>
      <c r="H22" s="56">
        <v>8</v>
      </c>
      <c r="I22" s="57">
        <v>25</v>
      </c>
      <c r="M22" s="36" t="s">
        <v>61</v>
      </c>
    </row>
    <row r="23" spans="1:13" ht="12">
      <c r="A23" s="52">
        <f t="shared" si="0"/>
        <v>19</v>
      </c>
      <c r="B23" s="53" t="s">
        <v>83</v>
      </c>
      <c r="C23" s="54" t="s">
        <v>64</v>
      </c>
      <c r="D23" s="55">
        <v>39510</v>
      </c>
      <c r="E23" s="56" t="s">
        <v>36</v>
      </c>
      <c r="F23" s="56" t="s">
        <v>34</v>
      </c>
      <c r="G23" s="56" t="s">
        <v>57</v>
      </c>
      <c r="H23" s="56">
        <v>8</v>
      </c>
      <c r="I23" s="57">
        <v>100</v>
      </c>
      <c r="M23" s="36"/>
    </row>
    <row r="24" spans="1:9" ht="12">
      <c r="A24" s="52">
        <f t="shared" si="0"/>
        <v>20</v>
      </c>
      <c r="B24" s="53" t="s">
        <v>84</v>
      </c>
      <c r="C24" s="54" t="s">
        <v>64</v>
      </c>
      <c r="D24" s="55">
        <v>39519</v>
      </c>
      <c r="E24" s="56" t="s">
        <v>36</v>
      </c>
      <c r="F24" s="56" t="s">
        <v>34</v>
      </c>
      <c r="G24" s="56" t="s">
        <v>57</v>
      </c>
      <c r="H24" s="56">
        <v>8</v>
      </c>
      <c r="I24" s="57">
        <v>100</v>
      </c>
    </row>
    <row r="25" spans="1:9" ht="12">
      <c r="A25" s="52">
        <f t="shared" si="0"/>
        <v>21</v>
      </c>
      <c r="B25" s="53" t="s">
        <v>85</v>
      </c>
      <c r="C25" s="54" t="s">
        <v>64</v>
      </c>
      <c r="D25" s="55">
        <v>39735</v>
      </c>
      <c r="E25" s="56" t="s">
        <v>36</v>
      </c>
      <c r="F25" s="56" t="s">
        <v>34</v>
      </c>
      <c r="G25" s="56" t="s">
        <v>57</v>
      </c>
      <c r="H25" s="56">
        <v>8</v>
      </c>
      <c r="I25" s="57">
        <v>100</v>
      </c>
    </row>
    <row r="26" spans="1:9" ht="12">
      <c r="A26" s="52">
        <f t="shared" si="0"/>
        <v>22</v>
      </c>
      <c r="B26" s="53" t="s">
        <v>86</v>
      </c>
      <c r="C26" s="54" t="s">
        <v>64</v>
      </c>
      <c r="D26" s="55">
        <v>38470</v>
      </c>
      <c r="E26" s="56" t="s">
        <v>36</v>
      </c>
      <c r="F26" s="56" t="s">
        <v>34</v>
      </c>
      <c r="G26" s="56" t="s">
        <v>57</v>
      </c>
      <c r="H26" s="50">
        <v>11</v>
      </c>
      <c r="I26" s="50">
        <v>25</v>
      </c>
    </row>
    <row r="27" spans="1:9" ht="12">
      <c r="A27" s="52">
        <f t="shared" si="0"/>
        <v>23</v>
      </c>
      <c r="B27" s="53" t="s">
        <v>87</v>
      </c>
      <c r="C27" s="54" t="s">
        <v>64</v>
      </c>
      <c r="D27" s="55">
        <v>38705</v>
      </c>
      <c r="E27" s="56" t="s">
        <v>36</v>
      </c>
      <c r="F27" s="56" t="s">
        <v>34</v>
      </c>
      <c r="G27" s="56" t="s">
        <v>57</v>
      </c>
      <c r="H27" s="50">
        <v>11</v>
      </c>
      <c r="I27" s="50">
        <v>10</v>
      </c>
    </row>
    <row r="28" spans="1:9" ht="12">
      <c r="A28" s="52">
        <f t="shared" si="0"/>
        <v>24</v>
      </c>
      <c r="B28" s="53" t="s">
        <v>88</v>
      </c>
      <c r="C28" s="54" t="s">
        <v>64</v>
      </c>
      <c r="D28" s="55">
        <v>38527</v>
      </c>
      <c r="E28" s="56" t="s">
        <v>36</v>
      </c>
      <c r="F28" s="56" t="s">
        <v>34</v>
      </c>
      <c r="G28" s="56" t="s">
        <v>57</v>
      </c>
      <c r="H28" s="50">
        <v>11</v>
      </c>
      <c r="I28" s="50">
        <v>10</v>
      </c>
    </row>
    <row r="29" spans="1:9" ht="12">
      <c r="A29" s="52">
        <f t="shared" si="0"/>
        <v>25</v>
      </c>
      <c r="B29" s="53" t="s">
        <v>89</v>
      </c>
      <c r="C29" s="54" t="s">
        <v>64</v>
      </c>
      <c r="D29" s="55">
        <v>38497</v>
      </c>
      <c r="E29" s="56" t="s">
        <v>36</v>
      </c>
      <c r="F29" s="56" t="s">
        <v>34</v>
      </c>
      <c r="G29" s="56" t="s">
        <v>57</v>
      </c>
      <c r="H29" s="50">
        <v>11</v>
      </c>
      <c r="I29" s="50">
        <v>5</v>
      </c>
    </row>
    <row r="30" spans="1:9" ht="12">
      <c r="A30" s="52">
        <f t="shared" si="0"/>
        <v>26</v>
      </c>
      <c r="B30" s="53" t="s">
        <v>90</v>
      </c>
      <c r="C30" s="54" t="s">
        <v>64</v>
      </c>
      <c r="D30" s="55">
        <v>38694</v>
      </c>
      <c r="E30" s="56" t="s">
        <v>36</v>
      </c>
      <c r="F30" s="56" t="s">
        <v>34</v>
      </c>
      <c r="G30" s="56" t="s">
        <v>57</v>
      </c>
      <c r="H30" s="50">
        <v>10</v>
      </c>
      <c r="I30" s="50">
        <v>5</v>
      </c>
    </row>
    <row r="31" spans="1:9" ht="12">
      <c r="A31" s="52">
        <f t="shared" si="0"/>
        <v>27</v>
      </c>
      <c r="B31" s="53" t="s">
        <v>91</v>
      </c>
      <c r="C31" s="54" t="s">
        <v>64</v>
      </c>
      <c r="D31" s="55">
        <v>38696</v>
      </c>
      <c r="E31" s="56" t="s">
        <v>36</v>
      </c>
      <c r="F31" s="56" t="s">
        <v>34</v>
      </c>
      <c r="G31" s="56" t="s">
        <v>57</v>
      </c>
      <c r="H31" s="50">
        <v>10</v>
      </c>
      <c r="I31" s="50">
        <v>10</v>
      </c>
    </row>
    <row r="32" spans="1:9" ht="12">
      <c r="A32" s="52">
        <f t="shared" si="0"/>
        <v>28</v>
      </c>
      <c r="B32" s="53" t="s">
        <v>92</v>
      </c>
      <c r="C32" s="54" t="s">
        <v>64</v>
      </c>
      <c r="D32" s="55">
        <v>38793</v>
      </c>
      <c r="E32" s="56" t="s">
        <v>36</v>
      </c>
      <c r="F32" s="56" t="s">
        <v>34</v>
      </c>
      <c r="G32" s="56" t="s">
        <v>57</v>
      </c>
      <c r="H32" s="50">
        <v>10</v>
      </c>
      <c r="I32" s="50">
        <v>5</v>
      </c>
    </row>
    <row r="33" spans="1:9" ht="12">
      <c r="A33" s="52">
        <f t="shared" si="0"/>
        <v>29</v>
      </c>
      <c r="B33" s="53" t="s">
        <v>93</v>
      </c>
      <c r="C33" s="54" t="s">
        <v>64</v>
      </c>
      <c r="D33" s="55">
        <v>38813</v>
      </c>
      <c r="E33" s="56" t="s">
        <v>36</v>
      </c>
      <c r="F33" s="56" t="s">
        <v>34</v>
      </c>
      <c r="G33" s="56" t="s">
        <v>57</v>
      </c>
      <c r="H33" s="50">
        <v>10</v>
      </c>
      <c r="I33" s="50">
        <v>10</v>
      </c>
    </row>
    <row r="34" spans="1:9" ht="12">
      <c r="A34" s="52">
        <f t="shared" si="0"/>
        <v>30</v>
      </c>
      <c r="B34" s="53" t="s">
        <v>94</v>
      </c>
      <c r="C34" s="54" t="s">
        <v>64</v>
      </c>
      <c r="D34" s="55">
        <v>38930</v>
      </c>
      <c r="E34" s="56" t="s">
        <v>36</v>
      </c>
      <c r="F34" s="56" t="s">
        <v>34</v>
      </c>
      <c r="G34" s="56" t="s">
        <v>57</v>
      </c>
      <c r="H34" s="50">
        <v>10</v>
      </c>
      <c r="I34" s="50">
        <v>10</v>
      </c>
    </row>
    <row r="35" spans="1:9" ht="12">
      <c r="A35" s="52">
        <f t="shared" si="0"/>
        <v>31</v>
      </c>
      <c r="B35" s="53" t="s">
        <v>95</v>
      </c>
      <c r="C35" s="54" t="s">
        <v>64</v>
      </c>
      <c r="D35" s="55">
        <v>39188</v>
      </c>
      <c r="E35" s="56" t="s">
        <v>36</v>
      </c>
      <c r="F35" s="56" t="s">
        <v>34</v>
      </c>
      <c r="G35" s="56" t="s">
        <v>57</v>
      </c>
      <c r="H35" s="50">
        <v>9</v>
      </c>
      <c r="I35" s="50">
        <v>10</v>
      </c>
    </row>
    <row r="36" spans="1:9" ht="12">
      <c r="A36" s="52">
        <f t="shared" si="0"/>
        <v>32</v>
      </c>
      <c r="B36" s="53" t="s">
        <v>96</v>
      </c>
      <c r="C36" s="54" t="s">
        <v>64</v>
      </c>
      <c r="D36" s="55">
        <v>39255</v>
      </c>
      <c r="E36" s="56" t="s">
        <v>36</v>
      </c>
      <c r="F36" s="56" t="s">
        <v>34</v>
      </c>
      <c r="G36" s="56" t="s">
        <v>57</v>
      </c>
      <c r="H36" s="50">
        <v>9</v>
      </c>
      <c r="I36" s="50">
        <v>20</v>
      </c>
    </row>
    <row r="37" spans="1:9" ht="12">
      <c r="A37" s="52">
        <f t="shared" si="0"/>
        <v>33</v>
      </c>
      <c r="B37" s="53" t="s">
        <v>97</v>
      </c>
      <c r="C37" s="54" t="s">
        <v>64</v>
      </c>
      <c r="D37" s="55">
        <v>39294</v>
      </c>
      <c r="E37" s="56" t="s">
        <v>36</v>
      </c>
      <c r="F37" s="56" t="s">
        <v>34</v>
      </c>
      <c r="G37" s="56" t="s">
        <v>57</v>
      </c>
      <c r="H37" s="50">
        <v>9</v>
      </c>
      <c r="I37" s="50">
        <v>0</v>
      </c>
    </row>
    <row r="38" spans="1:9" ht="12">
      <c r="A38" s="52">
        <f t="shared" si="0"/>
        <v>34</v>
      </c>
      <c r="B38" s="53" t="s">
        <v>98</v>
      </c>
      <c r="C38" s="54" t="s">
        <v>64</v>
      </c>
      <c r="D38" s="55">
        <v>39406</v>
      </c>
      <c r="E38" s="56" t="s">
        <v>36</v>
      </c>
      <c r="F38" s="56" t="s">
        <v>34</v>
      </c>
      <c r="G38" s="56" t="s">
        <v>57</v>
      </c>
      <c r="H38" s="50">
        <v>9</v>
      </c>
      <c r="I38" s="50">
        <v>5</v>
      </c>
    </row>
    <row r="39" spans="1:9" ht="12">
      <c r="A39" s="52">
        <f t="shared" si="0"/>
        <v>35</v>
      </c>
      <c r="B39" s="53" t="s">
        <v>99</v>
      </c>
      <c r="C39" s="54" t="s">
        <v>64</v>
      </c>
      <c r="D39" s="55">
        <v>39183</v>
      </c>
      <c r="E39" s="56" t="s">
        <v>36</v>
      </c>
      <c r="F39" s="56" t="s">
        <v>34</v>
      </c>
      <c r="G39" s="56" t="s">
        <v>57</v>
      </c>
      <c r="H39" s="50">
        <v>9</v>
      </c>
      <c r="I39" s="50">
        <v>10</v>
      </c>
    </row>
    <row r="40" spans="1:9" ht="12">
      <c r="A40" s="52">
        <f t="shared" si="0"/>
        <v>36</v>
      </c>
      <c r="B40" s="53" t="s">
        <v>100</v>
      </c>
      <c r="C40" s="54" t="s">
        <v>64</v>
      </c>
      <c r="D40" s="55">
        <v>39350</v>
      </c>
      <c r="E40" s="56" t="s">
        <v>36</v>
      </c>
      <c r="F40" s="56" t="s">
        <v>34</v>
      </c>
      <c r="G40" s="56" t="s">
        <v>57</v>
      </c>
      <c r="H40" s="50">
        <v>9</v>
      </c>
      <c r="I40" s="50">
        <v>5</v>
      </c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F5:F40">
      <formula1>$L$1:$L$2</formula1>
    </dataValidation>
    <dataValidation type="list" allowBlank="1" showInputMessage="1" showErrorMessage="1" sqref="G5:G40">
      <formula1>$M$2:$M$22</formula1>
    </dataValidation>
    <dataValidation type="list" allowBlank="1" showInputMessage="1" showErrorMessage="1" sqref="H7 H23:H25 H21 H19 H17 H15 H13 H11 H9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6 H22 H20 H18 H16 H14 H12 H10 H8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2">
      <c r="A1" s="40" t="s">
        <v>22</v>
      </c>
      <c r="B1" s="40"/>
    </row>
    <row r="3" spans="1:2" ht="12.75" thickBot="1">
      <c r="A3" s="13" t="s">
        <v>5</v>
      </c>
      <c r="B3" s="33"/>
    </row>
    <row r="4" spans="1:2" ht="12">
      <c r="A4" s="14" t="s">
        <v>6</v>
      </c>
      <c r="B4" s="15">
        <f>SUM(B6:B8)</f>
        <v>0</v>
      </c>
    </row>
    <row r="5" spans="1:2" ht="12">
      <c r="A5" s="16" t="s">
        <v>7</v>
      </c>
      <c r="B5" s="17"/>
    </row>
    <row r="6" spans="1:2" ht="12">
      <c r="A6" s="16" t="s">
        <v>8</v>
      </c>
      <c r="B6" s="26"/>
    </row>
    <row r="7" spans="1:2" ht="12">
      <c r="A7" s="16" t="s">
        <v>9</v>
      </c>
      <c r="B7" s="26"/>
    </row>
    <row r="8" spans="1:2" ht="12.75" thickBot="1">
      <c r="A8" s="18" t="s">
        <v>10</v>
      </c>
      <c r="B8" s="27"/>
    </row>
    <row r="9" spans="1:2" ht="12">
      <c r="A9" s="19" t="s">
        <v>11</v>
      </c>
      <c r="B9" s="20">
        <f>SUM(B10:B16)</f>
        <v>0</v>
      </c>
    </row>
    <row r="10" spans="1:2" ht="12">
      <c r="A10" s="21" t="s">
        <v>12</v>
      </c>
      <c r="B10" s="26"/>
    </row>
    <row r="11" spans="1:2" ht="12">
      <c r="A11" s="21" t="s">
        <v>13</v>
      </c>
      <c r="B11" s="26"/>
    </row>
    <row r="12" spans="1:2" ht="12">
      <c r="A12" s="21" t="s">
        <v>14</v>
      </c>
      <c r="B12" s="26"/>
    </row>
    <row r="13" spans="1:2" ht="12">
      <c r="A13" s="21" t="s">
        <v>15</v>
      </c>
      <c r="B13" s="26"/>
    </row>
    <row r="14" spans="1:2" ht="12">
      <c r="A14" s="21" t="s">
        <v>16</v>
      </c>
      <c r="B14" s="26"/>
    </row>
    <row r="15" spans="1:2" ht="12">
      <c r="A15" s="21" t="s">
        <v>17</v>
      </c>
      <c r="B15" s="26"/>
    </row>
    <row r="16" spans="1:2" ht="12.75" thickBot="1">
      <c r="A16" s="22" t="s">
        <v>18</v>
      </c>
      <c r="B16" s="27"/>
    </row>
    <row r="17" spans="1:2" ht="24.75" thickBot="1">
      <c r="A17" s="23" t="s">
        <v>19</v>
      </c>
      <c r="B17" s="28"/>
    </row>
    <row r="18" spans="1:2" ht="12">
      <c r="A18" s="19" t="s">
        <v>20</v>
      </c>
      <c r="B18" s="20">
        <f>SUM(B20:B26)</f>
        <v>0</v>
      </c>
    </row>
    <row r="19" spans="1:2" ht="12">
      <c r="A19" s="21" t="s">
        <v>21</v>
      </c>
      <c r="B19" s="24"/>
    </row>
    <row r="20" spans="1:2" ht="12">
      <c r="A20" s="21" t="s">
        <v>12</v>
      </c>
      <c r="B20" s="26"/>
    </row>
    <row r="21" spans="1:2" ht="12">
      <c r="A21" s="21" t="s">
        <v>13</v>
      </c>
      <c r="B21" s="26"/>
    </row>
    <row r="22" spans="1:2" ht="12">
      <c r="A22" s="21" t="s">
        <v>14</v>
      </c>
      <c r="B22" s="26"/>
    </row>
    <row r="23" spans="1:2" ht="12">
      <c r="A23" s="21" t="s">
        <v>15</v>
      </c>
      <c r="B23" s="26"/>
    </row>
    <row r="24" spans="1:2" ht="12">
      <c r="A24" s="21" t="s">
        <v>16</v>
      </c>
      <c r="B24" s="26"/>
    </row>
    <row r="25" spans="1:2" ht="12">
      <c r="A25" s="21" t="s">
        <v>17</v>
      </c>
      <c r="B25" s="26"/>
    </row>
    <row r="26" spans="1:2" ht="12.75" thickBot="1">
      <c r="A26" s="22" t="s">
        <v>18</v>
      </c>
      <c r="B26" s="27"/>
    </row>
    <row r="27" spans="1:2" ht="24">
      <c r="A27" s="19" t="s">
        <v>31</v>
      </c>
      <c r="B27" s="25"/>
    </row>
    <row r="28" spans="1:2" ht="12">
      <c r="A28" s="21" t="s">
        <v>12</v>
      </c>
      <c r="B28" s="29"/>
    </row>
    <row r="29" spans="1:2" ht="12">
      <c r="A29" s="21" t="s">
        <v>13</v>
      </c>
      <c r="B29" s="29"/>
    </row>
    <row r="30" spans="1:2" ht="12">
      <c r="A30" s="21" t="s">
        <v>14</v>
      </c>
      <c r="B30" s="29"/>
    </row>
    <row r="31" spans="1:2" ht="12">
      <c r="A31" s="21" t="s">
        <v>15</v>
      </c>
      <c r="B31" s="29"/>
    </row>
    <row r="32" spans="1:2" ht="12">
      <c r="A32" s="21" t="s">
        <v>16</v>
      </c>
      <c r="B32" s="29"/>
    </row>
    <row r="33" spans="1:2" ht="12">
      <c r="A33" s="41" t="s">
        <v>23</v>
      </c>
      <c r="B33" s="30"/>
    </row>
    <row r="34" spans="1:2" ht="12">
      <c r="A34" s="42"/>
      <c r="B34" s="30"/>
    </row>
    <row r="35" spans="1:2" ht="12">
      <c r="A35" s="43"/>
      <c r="B35" s="30"/>
    </row>
    <row r="36" spans="1:2" ht="12">
      <c r="A36" s="44" t="s">
        <v>24</v>
      </c>
      <c r="B36" s="30"/>
    </row>
    <row r="37" spans="1:2" ht="12">
      <c r="A37" s="44"/>
      <c r="B37" s="31"/>
    </row>
    <row r="38" spans="1:2" ht="12.75" thickBot="1">
      <c r="A38" s="4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2">
      <c r="A1" s="46" t="s">
        <v>25</v>
      </c>
      <c r="B1" s="46"/>
      <c r="C1" s="46"/>
      <c r="D1" s="46"/>
      <c r="E1" s="46"/>
      <c r="F1" s="46"/>
      <c r="G1" s="46"/>
      <c r="H1" s="6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2022-10-25T12:12:35Z</dcterms:modified>
  <cp:category/>
  <cp:version/>
  <cp:contentType/>
  <cp:contentStatus/>
</cp:coreProperties>
</file>