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830" windowHeight="7350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<sst xmlns="http://schemas.openxmlformats.org/spreadsheetml/2006/main" count="178" uniqueCount="86">
  <si>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</si>
  <si>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</si>
  <si>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</si>
  <si>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</si>
  <si>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</si>
  <si>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</si>
  <si>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</si>
  <si>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</si>
  <si>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</si>
  <si>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</si>
  <si>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</si>
  <si>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</si>
  <si>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</si>
  <si>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</si>
  <si>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</si>
  <si>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</si>
  <si>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</si>
  <si>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</si>
  <si>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</si>
  <si>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</si>
  <si>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</si>
  <si>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</si>
  <si>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</si>
  <si>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</si>
  <si>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</si>
  <si>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</si>
  <si>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</si>
  <si>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</si>
  <si>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</si>
  <si>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</si>
  <si>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</si>
  <si>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</si>
  <si>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</si>
  <si>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</si>
  <si>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</si>
  <si>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</si>
  <si>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</si>
  <si>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</si>
  <si>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</si>
  <si>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</si>
  <si>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</si>
  <si>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</si>
  <si>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</si>
  <si>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</si>
  <si>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</si>
  <si>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</si>
  <si>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</si>
  <si>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</si>
  <si>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</si>
  <si>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</si>
  <si>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</si>
  <si>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</si>
  <si>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</si>
  <si>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</si>
  <si>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</si>
  <si>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</si>
  <si>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</si>
  <si>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</si>
  <si>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</si>
  <si>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</si>
  <si>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</si>
  <si>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</si>
  <si>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</si>
  <si>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 xml:space="preserve">МБОУ СОШ № 37 г. Пензы </t>
  </si>
  <si>
    <t>Сигаев Денис Сергеевич</t>
  </si>
  <si>
    <t>нет</t>
  </si>
  <si>
    <t>Назаров Станислав Михайлович</t>
  </si>
  <si>
    <t>37.5</t>
  </si>
  <si>
    <t xml:space="preserve">Долгова Валерия Александровна </t>
  </si>
  <si>
    <t>Кочетков Захар Александрович</t>
  </si>
  <si>
    <t>Растова Виктория Максимовна</t>
  </si>
  <si>
    <t>Жаренникова Альбина Александровна</t>
  </si>
  <si>
    <t>Кобылина Мария Александровна</t>
  </si>
  <si>
    <t>Фролова Юлия Витальевна</t>
  </si>
  <si>
    <t>Шурыгина Валерия Евгеньевна</t>
  </si>
  <si>
    <t>Пестрецова Мария Александровна</t>
  </si>
  <si>
    <t>Белинская Полина Викторовна</t>
  </si>
  <si>
    <t>Молоткова Дарья Сергеевна</t>
  </si>
  <si>
    <t>Сипкина Анастасия Евгеньевна</t>
  </si>
  <si>
    <t>Бузин Вадим Евгеньевич</t>
  </si>
  <si>
    <t>Сонина Арина Ярославовна</t>
  </si>
  <si>
    <t>Овсянников Егор Сергеевич</t>
  </si>
  <si>
    <t>Пронькин Кирилл Петрович</t>
  </si>
  <si>
    <t>Тюжин Егор Александрович</t>
  </si>
  <si>
    <t>Абдряева Диана Ринатовна</t>
  </si>
  <si>
    <t>Подкопаева Дарья Сергеевна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</si>
</sst>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\ mmmm\ yyyy\ \г\.;@"/>
    <numFmt numFmtId="175" formatCode="mmm/yyyy"/>
    <numFmt numFmtId="176" formatCode="[$-FC19]d\ mmmm\ yyyy\ &quot;г.&quot;"/>
    <numFmt numFmtId="177" formatCode="0.0"/>
  </numFmts>
  <fonts count="27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sz val="8"/>
      <name val="Tahoma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4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 locked="0"/>
    </xf>
    <xf numFmtId="14" fontId="22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 wrapText="1"/>
      <protection locked="0"/>
    </xf>
    <xf numFmtId="2" fontId="22" fillId="0" borderId="10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96" zoomScaleNormal="96" zoomScalePageLayoutView="0" workbookViewId="0" topLeftCell="A1">
      <selection activeCell="I14" sqref="I14"/>
    </sheetView>
  </sheetViews>
  <sheetFormatPr defaultColWidth="9.140625" defaultRowHeight="15"/>
  <cols>
    <col min="1" max="1" width="4.421875" style="1" customWidth="1"/>
    <col min="2" max="2" width="24.421875" style="1" customWidth="1"/>
    <col min="3" max="3" width="32.57421875" style="1" customWidth="1"/>
    <col min="4" max="4" width="12.421875" style="1" bestFit="1" customWidth="1"/>
    <col min="5" max="5" width="15.421875" style="1" customWidth="1"/>
    <col min="6" max="6" width="18.42187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48" t="s">
        <v>40</v>
      </c>
      <c r="B1" s="49"/>
      <c r="C1" s="49"/>
      <c r="D1" s="49"/>
      <c r="E1" s="49"/>
      <c r="F1" s="49"/>
      <c r="G1" s="49"/>
      <c r="H1" s="49"/>
      <c r="I1" s="49"/>
      <c r="J1" s="4">
        <f>COUNTA(#REF!)</f>
        <v>1</v>
      </c>
      <c r="L1" s="1" t="s">
        <v>33</v>
      </c>
      <c r="M1" s="35" t="s">
        <v>62</v>
      </c>
    </row>
    <row r="2" spans="1:13" ht="11.25">
      <c r="A2" s="46" t="s">
        <v>54</v>
      </c>
      <c r="B2" s="47"/>
      <c r="C2" s="47"/>
      <c r="D2" s="47"/>
      <c r="E2" s="47"/>
      <c r="F2" s="47"/>
      <c r="G2" s="47"/>
      <c r="H2" s="47"/>
      <c r="I2" s="47"/>
      <c r="J2" s="34"/>
      <c r="L2" s="1" t="s">
        <v>34</v>
      </c>
      <c r="M2" s="35" t="s">
        <v>42</v>
      </c>
    </row>
    <row r="3" spans="11:13" ht="11.25">
      <c r="K3" s="1" t="s">
        <v>41</v>
      </c>
      <c r="M3" s="35" t="s">
        <v>43</v>
      </c>
    </row>
    <row r="4" spans="1:13" s="2" customFormat="1" ht="30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44</v>
      </c>
    </row>
    <row r="5" spans="1:13" s="2" customFormat="1" ht="12.75">
      <c r="A5" s="40">
        <v>1</v>
      </c>
      <c r="B5" s="41" t="s">
        <v>64</v>
      </c>
      <c r="C5" s="39" t="s">
        <v>63</v>
      </c>
      <c r="D5" s="42">
        <v>39998</v>
      </c>
      <c r="E5" s="39" t="s">
        <v>36</v>
      </c>
      <c r="F5" s="43" t="s">
        <v>65</v>
      </c>
      <c r="G5" s="43" t="s">
        <v>54</v>
      </c>
      <c r="H5" s="43">
        <v>7</v>
      </c>
      <c r="I5" s="44">
        <v>83.5</v>
      </c>
      <c r="K5" s="6">
        <v>6</v>
      </c>
      <c r="M5" s="2" t="s">
        <v>45</v>
      </c>
    </row>
    <row r="6" spans="1:13" s="2" customFormat="1" ht="11.25">
      <c r="A6" s="40">
        <f>IF(COUNTA(#REF!)&gt;0,$A5+1," ")</f>
        <v>2</v>
      </c>
      <c r="B6" s="38" t="s">
        <v>66</v>
      </c>
      <c r="C6" s="39" t="s">
        <v>63</v>
      </c>
      <c r="D6" s="42">
        <v>39900</v>
      </c>
      <c r="E6" s="39" t="s">
        <v>36</v>
      </c>
      <c r="F6" s="43" t="s">
        <v>34</v>
      </c>
      <c r="G6" s="43" t="s">
        <v>54</v>
      </c>
      <c r="H6" s="43">
        <v>7</v>
      </c>
      <c r="I6" s="38" t="s">
        <v>67</v>
      </c>
      <c r="K6" s="6">
        <v>7</v>
      </c>
      <c r="M6" s="2" t="s">
        <v>46</v>
      </c>
    </row>
    <row r="7" spans="1:13" s="2" customFormat="1" ht="11.25">
      <c r="A7" s="40">
        <f>IF(COUNTA(#REF!)&gt;0,$A6+1," ")</f>
        <v>3</v>
      </c>
      <c r="B7" s="38" t="s">
        <v>68</v>
      </c>
      <c r="C7" s="39" t="s">
        <v>63</v>
      </c>
      <c r="D7" s="45">
        <v>39900</v>
      </c>
      <c r="E7" s="38" t="s">
        <v>36</v>
      </c>
      <c r="F7" s="38" t="s">
        <v>65</v>
      </c>
      <c r="G7" s="43" t="s">
        <v>54</v>
      </c>
      <c r="H7" s="38">
        <v>7</v>
      </c>
      <c r="I7" s="38">
        <v>56</v>
      </c>
      <c r="K7" s="2">
        <v>8</v>
      </c>
      <c r="M7" s="35" t="s">
        <v>47</v>
      </c>
    </row>
    <row r="8" spans="1:13" ht="11.25">
      <c r="A8" s="38">
        <v>4</v>
      </c>
      <c r="B8" s="38" t="s">
        <v>75</v>
      </c>
      <c r="C8" s="39" t="s">
        <v>63</v>
      </c>
      <c r="D8" s="45">
        <v>40169</v>
      </c>
      <c r="E8" s="38" t="s">
        <v>36</v>
      </c>
      <c r="F8" s="38" t="s">
        <v>65</v>
      </c>
      <c r="G8" s="43" t="s">
        <v>54</v>
      </c>
      <c r="H8" s="38">
        <v>7</v>
      </c>
      <c r="I8" s="38">
        <v>55</v>
      </c>
      <c r="K8" s="1">
        <v>9</v>
      </c>
      <c r="M8" s="37" t="s">
        <v>48</v>
      </c>
    </row>
    <row r="9" spans="1:13" ht="11.25">
      <c r="A9" s="38">
        <v>5</v>
      </c>
      <c r="B9" s="38" t="s">
        <v>78</v>
      </c>
      <c r="C9" s="39" t="s">
        <v>63</v>
      </c>
      <c r="D9" s="45">
        <v>40129</v>
      </c>
      <c r="E9" s="38" t="s">
        <v>36</v>
      </c>
      <c r="F9" s="38" t="s">
        <v>65</v>
      </c>
      <c r="G9" s="43" t="s">
        <v>54</v>
      </c>
      <c r="H9" s="38">
        <v>7</v>
      </c>
      <c r="I9" s="38">
        <v>77</v>
      </c>
      <c r="K9" s="1">
        <v>10</v>
      </c>
      <c r="M9" s="37" t="s">
        <v>49</v>
      </c>
    </row>
    <row r="10" spans="1:13" ht="11.25">
      <c r="A10" s="38">
        <v>6</v>
      </c>
      <c r="B10" s="38" t="s">
        <v>76</v>
      </c>
      <c r="C10" s="39" t="s">
        <v>63</v>
      </c>
      <c r="D10" s="45">
        <v>39785</v>
      </c>
      <c r="E10" s="38" t="s">
        <v>36</v>
      </c>
      <c r="F10" s="38" t="s">
        <v>65</v>
      </c>
      <c r="G10" s="43" t="s">
        <v>54</v>
      </c>
      <c r="H10" s="38">
        <v>7</v>
      </c>
      <c r="I10" s="38">
        <v>63</v>
      </c>
      <c r="K10" s="1">
        <v>11</v>
      </c>
      <c r="M10" s="37" t="s">
        <v>50</v>
      </c>
    </row>
    <row r="11" spans="1:13" ht="11.25">
      <c r="A11" s="38">
        <v>7</v>
      </c>
      <c r="B11" s="38" t="s">
        <v>69</v>
      </c>
      <c r="C11" s="39" t="s">
        <v>63</v>
      </c>
      <c r="D11" s="45">
        <v>39785</v>
      </c>
      <c r="E11" s="38" t="s">
        <v>36</v>
      </c>
      <c r="F11" s="38" t="s">
        <v>65</v>
      </c>
      <c r="G11" s="43" t="s">
        <v>54</v>
      </c>
      <c r="H11" s="38">
        <v>7</v>
      </c>
      <c r="I11" s="38">
        <v>86</v>
      </c>
      <c r="M11" s="37" t="s">
        <v>51</v>
      </c>
    </row>
    <row r="12" spans="1:13" ht="11.25">
      <c r="A12" s="38">
        <v>8</v>
      </c>
      <c r="B12" s="38" t="s">
        <v>77</v>
      </c>
      <c r="C12" s="39" t="s">
        <v>63</v>
      </c>
      <c r="D12" s="45">
        <v>40464</v>
      </c>
      <c r="E12" s="38" t="s">
        <v>36</v>
      </c>
      <c r="F12" s="38" t="s">
        <v>65</v>
      </c>
      <c r="G12" s="43" t="s">
        <v>54</v>
      </c>
      <c r="H12" s="38">
        <v>7</v>
      </c>
      <c r="I12" s="38">
        <v>53</v>
      </c>
      <c r="M12" s="37" t="s">
        <v>52</v>
      </c>
    </row>
    <row r="13" spans="1:13" ht="11.25">
      <c r="A13" s="38">
        <v>9</v>
      </c>
      <c r="B13" s="38" t="s">
        <v>72</v>
      </c>
      <c r="C13" s="39" t="s">
        <v>63</v>
      </c>
      <c r="D13" s="45">
        <v>40464</v>
      </c>
      <c r="E13" s="38" t="s">
        <v>36</v>
      </c>
      <c r="F13" s="38" t="s">
        <v>65</v>
      </c>
      <c r="G13" s="43" t="s">
        <v>54</v>
      </c>
      <c r="H13" s="38">
        <v>6</v>
      </c>
      <c r="I13" s="38">
        <v>53</v>
      </c>
      <c r="M13" s="37" t="s">
        <v>53</v>
      </c>
    </row>
    <row r="14" spans="1:13" ht="11.25">
      <c r="A14" s="38">
        <v>10</v>
      </c>
      <c r="B14" s="38" t="s">
        <v>79</v>
      </c>
      <c r="C14" s="39" t="s">
        <v>63</v>
      </c>
      <c r="D14" s="45">
        <v>40551</v>
      </c>
      <c r="E14" s="38" t="s">
        <v>36</v>
      </c>
      <c r="F14" s="38" t="s">
        <v>65</v>
      </c>
      <c r="G14" s="43" t="s">
        <v>54</v>
      </c>
      <c r="H14" s="38">
        <v>6</v>
      </c>
      <c r="I14" s="38">
        <v>84</v>
      </c>
      <c r="M14" s="37" t="s">
        <v>54</v>
      </c>
    </row>
    <row r="15" spans="1:13" ht="11.25">
      <c r="A15" s="38">
        <v>11</v>
      </c>
      <c r="B15" s="38" t="s">
        <v>84</v>
      </c>
      <c r="C15" s="39" t="s">
        <v>63</v>
      </c>
      <c r="D15" s="45">
        <v>39445</v>
      </c>
      <c r="E15" s="38" t="s">
        <v>36</v>
      </c>
      <c r="F15" s="38" t="s">
        <v>65</v>
      </c>
      <c r="G15" s="43" t="s">
        <v>54</v>
      </c>
      <c r="H15" s="38">
        <v>8</v>
      </c>
      <c r="I15" s="38">
        <v>70</v>
      </c>
      <c r="M15" s="37" t="s">
        <v>55</v>
      </c>
    </row>
    <row r="16" spans="1:13" ht="11.25">
      <c r="A16" s="38">
        <v>12</v>
      </c>
      <c r="B16" s="38" t="s">
        <v>80</v>
      </c>
      <c r="C16" s="39" t="s">
        <v>63</v>
      </c>
      <c r="D16" s="45">
        <v>39813</v>
      </c>
      <c r="E16" s="38" t="s">
        <v>36</v>
      </c>
      <c r="F16" s="38" t="s">
        <v>65</v>
      </c>
      <c r="G16" s="43" t="s">
        <v>54</v>
      </c>
      <c r="H16" s="38">
        <v>8</v>
      </c>
      <c r="I16" s="38">
        <v>71</v>
      </c>
      <c r="M16" s="37" t="s">
        <v>56</v>
      </c>
    </row>
    <row r="17" spans="1:13" ht="11.25">
      <c r="A17" s="38">
        <v>13</v>
      </c>
      <c r="B17" s="38" t="s">
        <v>85</v>
      </c>
      <c r="C17" s="39" t="s">
        <v>63</v>
      </c>
      <c r="D17" s="45">
        <v>39473</v>
      </c>
      <c r="E17" s="38" t="s">
        <v>36</v>
      </c>
      <c r="F17" s="38" t="s">
        <v>65</v>
      </c>
      <c r="G17" s="43" t="s">
        <v>54</v>
      </c>
      <c r="H17" s="38">
        <v>8</v>
      </c>
      <c r="I17" s="38">
        <v>52</v>
      </c>
      <c r="M17" s="37" t="s">
        <v>39</v>
      </c>
    </row>
    <row r="18" spans="1:13" ht="11.25">
      <c r="A18" s="38">
        <v>14</v>
      </c>
      <c r="B18" s="38" t="s">
        <v>70</v>
      </c>
      <c r="C18" s="39" t="s">
        <v>63</v>
      </c>
      <c r="D18" s="45">
        <v>39459</v>
      </c>
      <c r="E18" s="38" t="s">
        <v>36</v>
      </c>
      <c r="F18" s="38" t="s">
        <v>65</v>
      </c>
      <c r="G18" s="43" t="s">
        <v>54</v>
      </c>
      <c r="H18" s="38">
        <v>8</v>
      </c>
      <c r="I18" s="38">
        <v>40</v>
      </c>
      <c r="M18" s="37" t="s">
        <v>57</v>
      </c>
    </row>
    <row r="19" spans="1:13" ht="11.25">
      <c r="A19" s="38">
        <v>15</v>
      </c>
      <c r="B19" s="38" t="s">
        <v>71</v>
      </c>
      <c r="C19" s="39" t="s">
        <v>63</v>
      </c>
      <c r="D19" s="45">
        <v>39446</v>
      </c>
      <c r="E19" s="38" t="s">
        <v>36</v>
      </c>
      <c r="F19" s="38" t="s">
        <v>65</v>
      </c>
      <c r="G19" s="43" t="s">
        <v>54</v>
      </c>
      <c r="H19" s="38">
        <v>9</v>
      </c>
      <c r="I19" s="38">
        <v>69</v>
      </c>
      <c r="M19" s="37" t="s">
        <v>58</v>
      </c>
    </row>
    <row r="20" spans="1:13" ht="11.25">
      <c r="A20" s="38">
        <v>16</v>
      </c>
      <c r="B20" s="38" t="s">
        <v>83</v>
      </c>
      <c r="C20" s="39" t="s">
        <v>63</v>
      </c>
      <c r="D20" s="45">
        <v>40323</v>
      </c>
      <c r="E20" s="38" t="s">
        <v>36</v>
      </c>
      <c r="F20" s="38" t="s">
        <v>65</v>
      </c>
      <c r="G20" s="43" t="s">
        <v>54</v>
      </c>
      <c r="H20" s="38">
        <v>9</v>
      </c>
      <c r="I20" s="38">
        <v>39</v>
      </c>
      <c r="M20" s="37" t="s">
        <v>59</v>
      </c>
    </row>
    <row r="21" spans="1:13" ht="11.25">
      <c r="A21" s="38">
        <v>17</v>
      </c>
      <c r="B21" s="38" t="s">
        <v>73</v>
      </c>
      <c r="C21" s="39" t="s">
        <v>63</v>
      </c>
      <c r="D21" s="45">
        <v>40656</v>
      </c>
      <c r="E21" s="38" t="s">
        <v>36</v>
      </c>
      <c r="F21" s="38" t="s">
        <v>65</v>
      </c>
      <c r="G21" s="43" t="s">
        <v>54</v>
      </c>
      <c r="H21" s="38">
        <v>6</v>
      </c>
      <c r="I21" s="38">
        <v>33</v>
      </c>
      <c r="M21" s="37" t="s">
        <v>60</v>
      </c>
    </row>
    <row r="22" spans="1:13" ht="11.25">
      <c r="A22" s="38">
        <v>18</v>
      </c>
      <c r="B22" s="38" t="s">
        <v>74</v>
      </c>
      <c r="C22" s="39" t="s">
        <v>63</v>
      </c>
      <c r="D22" s="45">
        <v>40872</v>
      </c>
      <c r="E22" s="38" t="s">
        <v>36</v>
      </c>
      <c r="F22" s="38" t="s">
        <v>65</v>
      </c>
      <c r="G22" s="43" t="s">
        <v>54</v>
      </c>
      <c r="H22" s="38">
        <v>5</v>
      </c>
      <c r="I22" s="38">
        <v>35</v>
      </c>
      <c r="M22" s="37" t="s">
        <v>61</v>
      </c>
    </row>
    <row r="23" spans="1:13" ht="11.25">
      <c r="A23" s="38">
        <v>19</v>
      </c>
      <c r="B23" s="38" t="s">
        <v>81</v>
      </c>
      <c r="C23" s="39" t="s">
        <v>63</v>
      </c>
      <c r="D23" s="45">
        <v>40656</v>
      </c>
      <c r="E23" s="38" t="s">
        <v>36</v>
      </c>
      <c r="F23" s="38" t="s">
        <v>65</v>
      </c>
      <c r="G23" s="43" t="s">
        <v>54</v>
      </c>
      <c r="H23" s="38">
        <v>5</v>
      </c>
      <c r="I23" s="38">
        <v>44</v>
      </c>
      <c r="M23" s="37"/>
    </row>
    <row r="24" spans="1:9" ht="11.25">
      <c r="A24" s="38">
        <v>20</v>
      </c>
      <c r="B24" s="38" t="s">
        <v>82</v>
      </c>
      <c r="C24" s="39" t="s">
        <v>63</v>
      </c>
      <c r="D24" s="45">
        <v>40533</v>
      </c>
      <c r="E24" s="38" t="s">
        <v>36</v>
      </c>
      <c r="F24" s="38" t="s">
        <v>65</v>
      </c>
      <c r="G24" s="43" t="s">
        <v>54</v>
      </c>
      <c r="H24" s="38">
        <v>6</v>
      </c>
      <c r="I24" s="38">
        <v>34</v>
      </c>
    </row>
    <row r="25" spans="1:9" ht="11.25">
      <c r="A25" s="38"/>
      <c r="B25" s="38"/>
      <c r="C25" s="38"/>
      <c r="D25" s="38"/>
      <c r="E25" s="38"/>
      <c r="F25" s="38"/>
      <c r="G25" s="38"/>
      <c r="H25" s="38"/>
      <c r="I25" s="38"/>
    </row>
    <row r="26" spans="3:7" ht="11.25">
      <c r="C26" s="36"/>
      <c r="E26" s="35"/>
      <c r="F26" s="35"/>
      <c r="G26" s="35"/>
    </row>
    <row r="27" ht="11.25">
      <c r="C27" s="36"/>
    </row>
    <row r="28" ht="11.25">
      <c r="C28" s="36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H5:H6">
      <formula1>$K$3:$K$7</formula1>
    </dataValidation>
    <dataValidation type="list" allowBlank="1" showInputMessage="1" showErrorMessage="1" sqref="G5:G24">
      <formula1>Предметы</formula1>
    </dataValidation>
    <dataValidation type="list" allowBlank="1" showInputMessage="1" showErrorMessage="1" sqref="F5:F6">
      <formula1>$L$1:$L$2</formula1>
    </dataValidation>
    <dataValidation type="list" allowBlank="1" showInputMessage="1" showErrorMessage="1" sqref="K3:K10">
      <formula1>$K$3:$K$10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57421875" defaultRowHeight="15"/>
  <cols>
    <col min="1" max="1" width="78.57421875" style="1" customWidth="1"/>
    <col min="2" max="2" width="32.57421875" style="1" customWidth="1"/>
    <col min="3" max="16384" width="8.57421875" style="1" customWidth="1"/>
  </cols>
  <sheetData>
    <row r="1" spans="1:2" ht="11.25">
      <c r="A1" s="50" t="s">
        <v>22</v>
      </c>
      <c r="B1" s="50"/>
    </row>
    <row r="3" spans="1:2" ht="12" thickBot="1">
      <c r="A3" s="13" t="s">
        <v>5</v>
      </c>
      <c r="B3" s="33"/>
    </row>
    <row r="4" spans="1:2" ht="11.25">
      <c r="A4" s="14" t="s">
        <v>6</v>
      </c>
      <c r="B4" s="15">
        <f>SUM(B6:B8)</f>
        <v>0</v>
      </c>
    </row>
    <row r="5" spans="1:2" ht="11.25">
      <c r="A5" s="16" t="s">
        <v>7</v>
      </c>
      <c r="B5" s="17"/>
    </row>
    <row r="6" spans="1:2" ht="11.25">
      <c r="A6" s="16" t="s">
        <v>8</v>
      </c>
      <c r="B6" s="26"/>
    </row>
    <row r="7" spans="1:2" ht="11.25">
      <c r="A7" s="16" t="s">
        <v>9</v>
      </c>
      <c r="B7" s="26"/>
    </row>
    <row r="8" spans="1:2" ht="12" thickBot="1">
      <c r="A8" s="18" t="s">
        <v>10</v>
      </c>
      <c r="B8" s="27"/>
    </row>
    <row r="9" spans="1:2" ht="11.25">
      <c r="A9" s="19" t="s">
        <v>11</v>
      </c>
      <c r="B9" s="20">
        <f>SUM(B10:B16)</f>
        <v>0</v>
      </c>
    </row>
    <row r="10" spans="1:2" ht="11.25">
      <c r="A10" s="21" t="s">
        <v>12</v>
      </c>
      <c r="B10" s="26"/>
    </row>
    <row r="11" spans="1:2" ht="11.25">
      <c r="A11" s="21" t="s">
        <v>13</v>
      </c>
      <c r="B11" s="26"/>
    </row>
    <row r="12" spans="1:2" ht="11.25">
      <c r="A12" s="21" t="s">
        <v>14</v>
      </c>
      <c r="B12" s="26"/>
    </row>
    <row r="13" spans="1:2" ht="11.25">
      <c r="A13" s="21" t="s">
        <v>15</v>
      </c>
      <c r="B13" s="26"/>
    </row>
    <row r="14" spans="1:2" ht="11.25">
      <c r="A14" s="21" t="s">
        <v>16</v>
      </c>
      <c r="B14" s="26"/>
    </row>
    <row r="15" spans="1:2" ht="11.25">
      <c r="A15" s="21" t="s">
        <v>17</v>
      </c>
      <c r="B15" s="26"/>
    </row>
    <row r="16" spans="1:2" ht="12" thickBot="1">
      <c r="A16" s="22" t="s">
        <v>18</v>
      </c>
      <c r="B16" s="27"/>
    </row>
    <row r="17" spans="1:2" ht="23.25" thickBot="1">
      <c r="A17" s="23" t="s">
        <v>19</v>
      </c>
      <c r="B17" s="28"/>
    </row>
    <row r="18" spans="1:2" ht="11.25">
      <c r="A18" s="19" t="s">
        <v>20</v>
      </c>
      <c r="B18" s="20">
        <f>SUM(B20:B26)</f>
        <v>0</v>
      </c>
    </row>
    <row r="19" spans="1:2" ht="11.25">
      <c r="A19" s="21" t="s">
        <v>21</v>
      </c>
      <c r="B19" s="24"/>
    </row>
    <row r="20" spans="1:2" ht="11.25">
      <c r="A20" s="21" t="s">
        <v>12</v>
      </c>
      <c r="B20" s="26"/>
    </row>
    <row r="21" spans="1:2" ht="11.25">
      <c r="A21" s="21" t="s">
        <v>13</v>
      </c>
      <c r="B21" s="26"/>
    </row>
    <row r="22" spans="1:2" ht="11.25">
      <c r="A22" s="21" t="s">
        <v>14</v>
      </c>
      <c r="B22" s="26"/>
    </row>
    <row r="23" spans="1:2" ht="11.25">
      <c r="A23" s="21" t="s">
        <v>15</v>
      </c>
      <c r="B23" s="26"/>
    </row>
    <row r="24" spans="1:2" ht="11.25">
      <c r="A24" s="21" t="s">
        <v>16</v>
      </c>
      <c r="B24" s="26"/>
    </row>
    <row r="25" spans="1:2" ht="11.25">
      <c r="A25" s="21" t="s">
        <v>17</v>
      </c>
      <c r="B25" s="26"/>
    </row>
    <row r="26" spans="1:2" ht="12" thickBot="1">
      <c r="A26" s="22" t="s">
        <v>18</v>
      </c>
      <c r="B26" s="27"/>
    </row>
    <row r="27" spans="1:2" ht="22.5">
      <c r="A27" s="19" t="s">
        <v>31</v>
      </c>
      <c r="B27" s="25"/>
    </row>
    <row r="28" spans="1:2" ht="11.25">
      <c r="A28" s="21" t="s">
        <v>12</v>
      </c>
      <c r="B28" s="29"/>
    </row>
    <row r="29" spans="1:2" ht="11.25">
      <c r="A29" s="21" t="s">
        <v>13</v>
      </c>
      <c r="B29" s="29"/>
    </row>
    <row r="30" spans="1:2" ht="11.25">
      <c r="A30" s="21" t="s">
        <v>14</v>
      </c>
      <c r="B30" s="29"/>
    </row>
    <row r="31" spans="1:2" ht="11.25">
      <c r="A31" s="21" t="s">
        <v>15</v>
      </c>
      <c r="B31" s="29"/>
    </row>
    <row r="32" spans="1:2" ht="11.25">
      <c r="A32" s="21" t="s">
        <v>16</v>
      </c>
      <c r="B32" s="29"/>
    </row>
    <row r="33" spans="1:2" ht="11.25">
      <c r="A33" s="51" t="s">
        <v>23</v>
      </c>
      <c r="B33" s="30"/>
    </row>
    <row r="34" spans="1:2" ht="11.25">
      <c r="A34" s="52"/>
      <c r="B34" s="30"/>
    </row>
    <row r="35" spans="1:2" ht="11.25">
      <c r="A35" s="53"/>
      <c r="B35" s="30"/>
    </row>
    <row r="36" spans="1:2" ht="11.25">
      <c r="A36" s="54" t="s">
        <v>24</v>
      </c>
      <c r="B36" s="30"/>
    </row>
    <row r="37" spans="1:2" ht="11.25">
      <c r="A37" s="54"/>
      <c r="B37" s="31"/>
    </row>
    <row r="38" spans="1:2" ht="12" thickBot="1">
      <c r="A38" s="55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421875" style="6" customWidth="1"/>
    <col min="3" max="3" width="38.8515625" style="6" customWidth="1"/>
    <col min="4" max="4" width="10.00390625" style="6" customWidth="1"/>
    <col min="5" max="5" width="12.421875" style="6" customWidth="1"/>
    <col min="6" max="6" width="21.00390625" style="6" customWidth="1"/>
    <col min="7" max="7" width="52.57421875" style="6" customWidth="1"/>
    <col min="8" max="8" width="14.421875" style="6" hidden="1" customWidth="1"/>
    <col min="9" max="16384" width="9.140625" style="6" customWidth="1"/>
  </cols>
  <sheetData>
    <row r="1" spans="1:8" ht="11.25">
      <c r="A1" s="56" t="s">
        <v>25</v>
      </c>
      <c r="B1" s="56"/>
      <c r="C1" s="56"/>
      <c r="D1" s="56"/>
      <c r="E1" s="56"/>
      <c r="F1" s="56"/>
      <c r="G1" s="56"/>
      <c r="H1" s="6">
        <f>COUNTA(B4:B54)</f>
        <v>0</v>
      </c>
    </row>
    <row r="3" spans="1:7" ht="45.75">
      <c r="A3" s="7" t="s">
        <v>0</v>
      </c>
      <c r="B3" s="7" t="s">
        <v>26</v>
      </c>
      <c r="C3" s="7" t="s">
        <v>27</v>
      </c>
      <c r="D3" s="7" t="s">
        <v>4</v>
      </c>
      <c r="E3" s="7" t="s">
        <v>30</v>
      </c>
      <c r="F3" s="7" t="s">
        <v>28</v>
      </c>
      <c r="G3" s="8" t="s">
        <v>29</v>
      </c>
    </row>
    <row r="4" spans="1:7" ht="11.25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1.25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1.25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1.25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1.25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1.25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1.25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1.25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1.25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1.25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1.25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1.25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1.25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1.25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1.25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1.25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1.25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1.25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1.25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1.25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1.25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1.25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1.25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1.25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1.25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1.25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1.25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1.25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1.25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1.25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1.25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1.25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1.25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1.25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1.25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1.25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1.25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1.25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1.25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1.25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1.25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1.25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1.25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1.25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1.25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1.25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1.25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1.25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1.25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1.25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1.25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1.25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1.25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1.25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1.25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1.25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1.25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1.25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1.25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1.25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1.25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1.25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1.25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1.25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1.25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1.25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1.25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1.25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1.25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1.25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1.25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1.25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1.25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1.25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1.25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1.25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1.25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1.25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1.25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1.25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1.25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1.25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1.25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1.25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1.25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1.25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1.25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1.25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1.25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1.25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1.25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1.25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1.25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1.25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1.25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1.25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1.25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1.25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1.25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1.25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1.25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1.25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1.25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1.25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1.25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1.25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1.25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1.25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1.25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1.25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1.25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1.25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1.25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1.25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1.25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1.25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1.25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1.25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1.25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1.25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1.25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1.25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1.25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1.25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1.25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1.25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1.25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1.25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1.25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1.25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1.25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1.25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1.25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1.25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1.25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1.25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1.25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1.25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1.25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1.25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1.25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1.25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1.25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1.25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1.25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1.25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1.25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1.25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1.25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1.25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1.25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1.25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1.25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1.25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1.25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1.25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1.25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1.25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1.25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1.25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1.25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1.25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1.25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1.25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1.25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1.25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1.25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1.25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1.25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1.25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1.25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1.25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1.25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1.25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1.25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1.25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1.25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1.25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1.25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1.25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1.25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1.25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1.25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1.25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1.25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1.25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1.25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1.25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1.25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1.25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1.25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1.25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1.25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1.25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1.25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1.25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1.25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1.25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1.25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1.25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1.25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1.25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1.25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1.25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1.25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1.25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1.25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1.25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1.25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1.25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1.25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1.25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1.25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1.25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1.25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1.25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1.25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1.25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1.25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1.25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1.25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1.25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1.25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1.25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1.25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1.25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1.25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1.25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1.25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1.25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1.25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1.25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1.25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1.25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1.25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1.25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1.25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1.25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1.25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1.25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1.25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1.25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1.25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1.25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1.25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1.25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1.25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1.25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1.25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1.25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1.25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1.25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1.25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1.25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1.25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1.25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1.25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1.25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1.25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1.25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1.25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1.25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1.25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1.25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1.25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1.25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1.25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1.25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1.25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1.25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1.25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1.25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1.25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1.25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1.25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1.25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1.25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1.25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1.25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1.25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1.25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1.25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1.25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1.25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1.25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1.25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1.25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1.25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1.25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1.25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1.25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1.25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1.25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1.25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1.25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1.25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1.25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1.25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1.25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1.25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1.25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1.25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1.25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1.25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1.25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1.25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1.25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1.25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1.25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1.25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1.25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1.25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1.25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1.25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1.25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1.25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1.25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1.25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1.25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1.25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1.25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1.25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1.25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1.25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1.25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1.25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1.25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1.25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1.25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1.25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1.25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1.25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1.25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1.25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1.25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1.25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1.25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1.25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1.25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1.25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1.25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1.25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1.25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1.25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1.25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1.25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1.25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1.25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1.25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1.25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1.25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1.25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1.25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1.25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1.25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1.25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1.25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1.25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1.25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1.25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1.25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1.25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1.25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1.25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1.25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1.25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1.25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1.25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1.25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1.25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1.25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1.25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1.25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1.25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1.25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1.25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1.25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1.25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1.25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1.25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1.25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1.25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1.25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1.25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1.25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1.25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1.25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1.25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1.25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1.25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1.25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1.25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1.25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1.25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1.25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1.25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1.25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1.25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1.25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1.25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1.25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1.25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1.25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1.25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1.25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1.25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1.25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1.25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1.25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1.25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1.25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1.25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1.25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1.25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1.25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1.25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1.25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1.25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1.25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1.25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1.25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1.25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1.25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1.25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1.25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1.25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1.25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1.25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1.25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1.25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1.25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1.25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1.25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1.25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1.25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1.25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1.25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1.25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1.25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1.25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1.25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1.25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1.25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1.25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1.25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1.25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1.25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1.25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1.25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1.25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1.25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1.25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1.25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1.25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1.25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1.25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1.25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1.25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1.25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1.25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1.25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1.25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1.25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1.25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1.25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1.25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1.25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1.25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1.25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1.25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1.25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1.25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1.25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1.25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1.25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1.25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1.25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1.25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1.25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1.25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1.25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1.25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1.25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1.25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1.25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1.25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1.25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1.25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1.25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1.25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1.25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1.25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1.25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1.25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1.25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1.25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1.25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1.25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1.25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1.25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1.25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2022-10-24T11:04:08Z</dcterms:modified>
  <cp:category/>
  <cp:version/>
  <cp:contentType/>
  <cp:contentStatus/>
</cp:coreProperties>
</file>